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https://365moth-my.sharepoint.com/personal/website_myonlinetraininghub_com/Documents/Blog Posts/Excel Chart Progress/"/>
    </mc:Choice>
  </mc:AlternateContent>
  <xr:revisionPtr revIDLastSave="520" documentId="8_{DE2105AC-F233-4A03-8646-82668D092D06}" xr6:coauthVersionLast="47" xr6:coauthVersionMax="47" xr10:uidLastSave="{58A3FB5C-677D-4159-9DB3-374FA740517D}"/>
  <bookViews>
    <workbookView xWindow="28680" yWindow="-120" windowWidth="29040" windowHeight="18240" xr2:uid="{FBEE0547-C1DD-4B7A-A3EB-2BA1446463BC}"/>
  </bookViews>
  <sheets>
    <sheet name="Copyright" sheetId="5" r:id="rId1"/>
    <sheet name="Circle Charts with Segments" sheetId="2" r:id="rId2"/>
    <sheet name="Circle Charts without Segments" sheetId="9" r:id="rId3"/>
    <sheet name="Alternate Progress Charts" sheetId="10" r:id="rId4"/>
    <sheet name="Bullet Graph Scaled" sheetId="11" r:id="rId5"/>
    <sheet name="More Resources" sheetId="1" r:id="rId6"/>
    <sheet name="Data" sheetId="8" r:id="rId7"/>
  </sheets>
  <definedNames>
    <definedName name="Slicer_Category">#N/A</definedName>
    <definedName name="Slicer_Category1">#N/A</definedName>
  </definedNames>
  <calcPr calcId="191028"/>
  <pivotCaches>
    <pivotCache cacheId="0"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F21" i="11"/>
  <c r="E21" i="11"/>
  <c r="D21" i="11"/>
  <c r="C21" i="11"/>
  <c r="G14" i="11"/>
  <c r="F14" i="11"/>
  <c r="E14" i="11"/>
  <c r="D14" i="11"/>
  <c r="C14" i="11"/>
  <c r="G7" i="11"/>
  <c r="F7" i="11"/>
  <c r="E7" i="11"/>
  <c r="D7" i="11"/>
  <c r="C7" i="11"/>
  <c r="E4" i="2" l="1" a="1"/>
  <c r="E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<sst xmlns="http://schemas.openxmlformats.org/spreadsheetml/2006/main" count="148" uniqueCount="100">
  <si>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</si>
  <si>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</si>
  <si>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</si>
  <si>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</si>
  <si>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</si>
  <si>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</si>
  <si>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</si>
  <si>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</si>
  <si>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</si>
  <si>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</si>
  <si>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</si>
  <si>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</si>
  <si>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</si>
  <si>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</si>
  <si>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</si>
  <si>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</si>
  <si>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</si>
  <si>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</si>
  <si>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</si>
  <si>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</si>
  <si>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</si>
  <si>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</si>
  <si>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</si>
  <si>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</si>
  <si>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</si>
  <si>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</si>
  <si>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</si>
  <si>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</si>
  <si>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</si>
  <si>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</si>
  <si>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</si>
  <si>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</si>
  <si>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</si>
  <si>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</si>
  <si>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</si>
  <si>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</si>
  <si>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</si>
  <si>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</si>
  <si>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</si>
  <si>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</si>
  <si>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</si>
  <si>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</si>
  <si>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</si>
  <si>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</si>
  <si>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</si>
  <si>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</si>
  <si>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</si>
  <si>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</si>
  <si>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</si>
  <si>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</si>
  <si>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</si>
  <si>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</si>
  <si>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</si>
  <si>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Year</t>
  </si>
  <si>
    <t>Category</t>
  </si>
  <si>
    <t>Product</t>
  </si>
  <si>
    <t>Rating</t>
  </si>
  <si>
    <t>Components</t>
  </si>
  <si>
    <t>Chains</t>
  </si>
  <si>
    <t>Clothing</t>
  </si>
  <si>
    <t>Socks</t>
  </si>
  <si>
    <t>Shorts</t>
  </si>
  <si>
    <t>Brakes</t>
  </si>
  <si>
    <t>Bikes</t>
  </si>
  <si>
    <t>Mountain Bikes</t>
  </si>
  <si>
    <t>Accessories</t>
  </si>
  <si>
    <t>Helmets</t>
  </si>
  <si>
    <t>Lights</t>
  </si>
  <si>
    <t>Locks</t>
  </si>
  <si>
    <t>Road Bikes</t>
  </si>
  <si>
    <t>Cargo Bike</t>
  </si>
  <si>
    <t>Pumps</t>
  </si>
  <si>
    <t>Wheels</t>
  </si>
  <si>
    <t>Touring Bikes</t>
  </si>
  <si>
    <t>Vests</t>
  </si>
  <si>
    <t>Pedals</t>
  </si>
  <si>
    <t>Gloves</t>
  </si>
  <si>
    <t>Segments</t>
  </si>
  <si>
    <t>Row Labels</t>
  </si>
  <si>
    <t>Avg. Rating</t>
  </si>
  <si>
    <t>Rating Bal.</t>
  </si>
  <si>
    <t xml:space="preserve"> Rating Bal.</t>
  </si>
  <si>
    <t>Excel Thermometer Charts</t>
  </si>
  <si>
    <t>In-Cell Bullet Graphs</t>
  </si>
  <si>
    <t>Scale workings</t>
  </si>
  <si>
    <t>Qualitative Scale</t>
  </si>
  <si>
    <r>
      <t xml:space="preserve">Revenue
</t>
    </r>
    <r>
      <rPr>
        <sz val="9"/>
        <color theme="1"/>
        <rFont val="Calibri"/>
        <family val="2"/>
        <scheme val="minor"/>
      </rPr>
      <t>$'000's</t>
    </r>
  </si>
  <si>
    <t>Bad</t>
  </si>
  <si>
    <t>Satisfactory</t>
  </si>
  <si>
    <t>Good</t>
  </si>
  <si>
    <t>Target</t>
  </si>
  <si>
    <t>Actual</t>
  </si>
  <si>
    <t>Revenue
$'000's</t>
  </si>
  <si>
    <t>Values</t>
  </si>
  <si>
    <t>Scaled Values</t>
  </si>
  <si>
    <r>
      <t xml:space="preserve">Expenses
</t>
    </r>
    <r>
      <rPr>
        <sz val="9"/>
        <color theme="1"/>
        <rFont val="Calibri"/>
        <family val="2"/>
        <scheme val="minor"/>
      </rPr>
      <t>$'000's</t>
    </r>
  </si>
  <si>
    <t>Expenses
$'000's</t>
  </si>
  <si>
    <r>
      <t xml:space="preserve">Profit
</t>
    </r>
    <r>
      <rPr>
        <sz val="9"/>
        <color theme="1"/>
        <rFont val="Calibri"/>
        <family val="2"/>
        <scheme val="minor"/>
      </rPr>
      <t>%</t>
    </r>
  </si>
  <si>
    <t>Excel Progress Circle Charts - Segments</t>
  </si>
  <si>
    <t>Excel Progress Circle Charts - No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</si>
</sst>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6"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i/>
      <sz val="9"/>
      <color theme="1"/>
      <name val="Calibri"/>
      <family val="2"/>
      <scheme val="minor"/>
    </font>
    <font>
      <i/>
      <sz val="11"/>
      <color theme="1"/>
      <name val="Calibri"/>
      <family val="2"/>
      <scheme val="minor"/>
    </font>
    <font>
      <i/>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s>
  <fills count="3">
    <fill>
      <patternFill patternType="none"/>
    </fill>
    <fill>
      <patternFill patternType="gray125"/>
    </fill>
    <fill>
      <patternFill patternType="solid">
        <fgColor rgb="FF0F5511"/>
        <bgColor indexed="64"/>
      </patternFill>
    </fill>
  </fills>
  <borders count="3">
    <border>
      <left/>
      <right/>
      <top/>
      <bottom/>
      <diagonal/>
    </border>
    <border>
      <left/>
      <right/>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9" fontId="0" fillId="0" borderId="0" xfId="0" applyNumberFormat="1"/>
    <xf numFmtId="0" fontId="6" fillId="2" borderId="0" xfId="0" applyFont="1" applyFill="1" applyAlignment="1">
      <alignment vertical="center"/>
    </xf>
    <xf numFmtId="9" fontId="3" fillId="0" borderId="0" xfId="0" applyNumberFormat="1" applyFont="1"/>
    <xf numFmtId="0" fontId="0" fillId="0" borderId="0" xfId="0" pivotButton="1"/>
    <xf numFmtId="0" fontId="0" fillId="0" borderId="0" xfId="0" applyAlignment="1">
      <alignment horizontal="left"/>
    </xf>
    <xf numFmtId="0" fontId="0" fillId="0" borderId="1" xfId="0" applyBorder="1"/>
    <xf numFmtId="0" fontId="7" fillId="0" borderId="0" xfId="0" applyFont="1" applyAlignment="1">
      <alignment horizontal="right"/>
    </xf>
    <xf numFmtId="0" fontId="8" fillId="0" borderId="0" xfId="0" applyFont="1"/>
    <xf numFmtId="0" fontId="9" fillId="0" borderId="0" xfId="0" applyFont="1"/>
    <xf numFmtId="0" fontId="1" fillId="0" borderId="1" xfId="0" applyFont="1" applyBorder="1" applyAlignment="1">
      <alignment horizontal="centerContinuous"/>
    </xf>
    <xf numFmtId="0" fontId="0" fillId="0" borderId="0" xfId="0" applyAlignment="1">
      <alignment horizontal="right"/>
    </xf>
    <xf numFmtId="0" fontId="12" fillId="0" borderId="1" xfId="0" applyFont="1" applyBorder="1" applyAlignment="1">
      <alignment horizontal="center"/>
    </xf>
    <xf numFmtId="0" fontId="11" fillId="0" borderId="0" xfId="0" applyFont="1" applyAlignment="1">
      <alignment horizontal="center"/>
    </xf>
    <xf numFmtId="0" fontId="0" fillId="0" borderId="0" xfId="0" applyAlignment="1">
      <alignment vertical="center" wrapText="1"/>
    </xf>
    <xf numFmtId="0" fontId="11" fillId="0" borderId="0" xfId="0" applyFont="1" applyAlignment="1">
      <alignment horizontal="right"/>
    </xf>
    <xf numFmtId="0" fontId="11" fillId="0" borderId="0" xfId="0" applyFont="1"/>
    <xf numFmtId="0" fontId="7" fillId="0" borderId="0" xfId="0" applyFont="1" applyAlignment="1">
      <alignment horizontal="center"/>
    </xf>
    <xf numFmtId="0" fontId="10" fillId="0" borderId="0" xfId="0" applyFont="1"/>
    <xf numFmtId="0" fontId="13" fillId="0" borderId="0" xfId="0" applyFont="1" applyAlignment="1">
      <alignment horizontal="right"/>
    </xf>
    <xf numFmtId="0" fontId="0" fillId="0" borderId="2" xfId="0" applyBorder="1"/>
    <xf numFmtId="0" fontId="14" fillId="0" borderId="0" xfId="0" applyFont="1" applyAlignment="1">
      <alignment horizontal="centerContinuous" vertical="top"/>
    </xf>
    <xf numFmtId="0" fontId="14" fillId="0" borderId="0" xfId="0" applyFont="1" applyAlignment="1">
      <alignment vertical="top"/>
    </xf>
    <xf numFmtId="0" fontId="11" fillId="0" borderId="0" xfId="0" applyFont="1" applyAlignment="1">
      <alignment horizontal="centerContinuous" vertical="top"/>
    </xf>
    <xf numFmtId="0" fontId="12" fillId="0" borderId="0" xfId="0" applyFont="1" applyAlignment="1">
      <alignment horizontal="center"/>
    </xf>
    <xf numFmtId="0" fontId="11" fillId="0" borderId="0" xfId="0" applyFont="1" applyAlignment="1">
      <alignment vertical="top"/>
    </xf>
    <xf numFmtId="0" fontId="15" fillId="0" borderId="0" xfId="0" applyFont="1" applyAlignment="1">
      <alignment horizontal="right"/>
    </xf>
    <xf numFmtId="0" fontId="1" fillId="0" borderId="0" xfId="0" applyFont="1" applyAlignment="1">
      <alignment horizontal="center"/>
    </xf>
    <xf numFmtId="0" fontId="14" fillId="0" borderId="0" xfId="0" applyFont="1"/>
    <xf numFmtId="9" fontId="14" fillId="0" borderId="0" xfId="0" applyNumberFormat="1" applyFont="1" applyAlignment="1">
      <alignment horizontal="centerContinuous" vertical="top"/>
    </xf>
    <xf numFmtId="0" fontId="10" fillId="0" borderId="0" xfId="0" applyFont="1" applyAlignment="1">
      <alignment horizontal="right" vertical="center" wrapText="1"/>
    </xf>
    <xf numFmtId="0" fontId="1" fillId="0" borderId="0" xfId="0" applyFont="1" applyAlignment="1">
      <alignment horizontal="right" vertical="center" wrapText="1"/>
    </xf>
    <xf numFmtId="0" fontId="14" fillId="0" borderId="0" xfId="0" applyFont="1" applyAlignment="1">
      <alignment horizontal="center" vertical="top"/>
    </xf>
  </cellXfs>
  <cellStyles count="2">
    <cellStyle name="Hyperlink" xfId="1" builtinId="8"/>
    <cellStyle name="Normal" xfId="0" builtinId="0"/>
  </cellStyles>
  <dxfs count="22">
    <dxf>
      <fill>
        <patternFill>
          <bgColor theme="1"/>
        </patternFill>
      </fill>
    </dxf>
    <dxf>
      <fill>
        <patternFill>
          <bgColor theme="2" tint="-9.9948118533890809E-2"/>
        </patternFill>
      </fill>
    </dxf>
    <dxf>
      <fill>
        <patternFill>
          <bgColor theme="0" tint="-0.34998626667073579"/>
        </patternFill>
      </fill>
    </dxf>
    <dxf>
      <fill>
        <patternFill>
          <bgColor theme="1" tint="0.499984740745262"/>
        </patternFill>
      </fill>
    </dxf>
    <dxf>
      <border>
        <right style="thin">
          <color auto="1"/>
        </right>
        <vertical/>
        <horizontal/>
      </border>
    </dxf>
    <dxf>
      <fill>
        <patternFill>
          <bgColor theme="1"/>
        </patternFill>
      </fill>
    </dxf>
    <dxf>
      <fill>
        <patternFill>
          <bgColor theme="1" tint="0.499984740745262"/>
        </patternFill>
      </fill>
    </dxf>
    <dxf>
      <fill>
        <patternFill>
          <bgColor theme="0" tint="-0.34998626667073579"/>
        </patternFill>
      </fill>
    </dxf>
    <dxf>
      <fill>
        <patternFill>
          <bgColor theme="2" tint="-9.9948118533890809E-2"/>
        </patternFill>
      </fill>
    </dxf>
    <dxf>
      <border>
        <left style="thin">
          <color theme="5" tint="-0.24994659260841701"/>
        </left>
        <vertical/>
        <horizontal/>
      </border>
    </dxf>
    <dxf>
      <fill>
        <patternFill>
          <bgColor theme="1"/>
        </patternFill>
      </fill>
    </dxf>
    <dxf>
      <fill>
        <patternFill>
          <bgColor theme="2" tint="-9.9948118533890809E-2"/>
        </patternFill>
      </fill>
    </dxf>
    <dxf>
      <fill>
        <patternFill>
          <bgColor theme="0" tint="-0.34998626667073579"/>
        </patternFill>
      </fill>
    </dxf>
    <dxf>
      <fill>
        <patternFill>
          <bgColor theme="1" tint="0.499984740745262"/>
        </patternFill>
      </fill>
    </dxf>
    <dxf>
      <border>
        <right style="thin">
          <color auto="1"/>
        </right>
        <vertical/>
        <horizontal/>
      </border>
    </dxf>
    <dxf>
      <numFmt numFmtId="13" formatCode="0%"/>
    </dxf>
    <dxf>
      <numFmt numFmtId="0" formatCode="General"/>
    </dxf>
    <dxf>
      <numFmt numFmtId="0" formatCode="General"/>
    </dxf>
    <dxf>
      <numFmt numFmtId="0" formatCode="General"/>
    </dxf>
    <dxf>
      <numFmt numFmtId="0" formatCode="General"/>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SlicerStyleDark1 2" pivot="0" table="0" count="10" xr9:uid="{BD14DB37-3387-425B-A929-DD6301FAEE05}">
      <tableStyleElement type="wholeTable" dxfId="21"/>
      <tableStyleElement type="headerRow" dxfId="20"/>
    </tableStyle>
  </tableStyles>
  <colors>
    <mruColors>
      <color rgb="FF00666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rgb="FF006666"/>
              <bgColor rgb="FF006666"/>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 Segments'!$B$4</c:f>
          <c:strCache>
            <c:ptCount val="1"/>
            <c:pt idx="0">
              <c:v>Helmets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0"/>
          <c:order val="0"/>
          <c:tx>
            <c:strRef>
              <c:f>'Circle Charts with Segments'!$E$3</c:f>
              <c:strCache>
                <c:ptCount val="1"/>
                <c:pt idx="0">
                  <c:v>Segments</c:v>
                </c:pt>
              </c:strCache>
            </c:strRef>
          </c:tx>
          <c:spPr>
            <a:solidFill>
              <a:schemeClr val="accent4">
                <a:lumMod val="50000"/>
              </a:schemeClr>
            </a:solidFill>
            <a:ln>
              <a:solidFill>
                <a:schemeClr val="bg1"/>
              </a:solidFill>
            </a:ln>
          </c:spPr>
          <c:dPt>
            <c:idx val="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3-FD0A-4789-80AB-2C4C517AA07B}"/>
              </c:ext>
            </c:extLst>
          </c:dPt>
          <c:dPt>
            <c:idx val="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5-FD0A-4789-80AB-2C4C517AA07B}"/>
              </c:ext>
            </c:extLst>
          </c:dPt>
          <c:dPt>
            <c:idx val="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7-FD0A-4789-80AB-2C4C517AA07B}"/>
              </c:ext>
            </c:extLst>
          </c:dPt>
          <c:dPt>
            <c:idx val="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9-FD0A-4789-80AB-2C4C517AA07B}"/>
              </c:ext>
            </c:extLst>
          </c:dPt>
          <c:dPt>
            <c:idx val="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B-FD0A-4789-80AB-2C4C517AA07B}"/>
              </c:ext>
            </c:extLst>
          </c:dPt>
          <c:dPt>
            <c:idx val="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D-FD0A-4789-80AB-2C4C517AA07B}"/>
              </c:ext>
            </c:extLst>
          </c:dPt>
          <c:dPt>
            <c:idx val="1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F-FD0A-4789-80AB-2C4C517AA07B}"/>
              </c:ext>
            </c:extLst>
          </c:dPt>
          <c:dPt>
            <c:idx val="1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1-FD0A-4789-80AB-2C4C517AA07B}"/>
              </c:ext>
            </c:extLst>
          </c:dPt>
          <c:dPt>
            <c:idx val="1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3-FD0A-4789-80AB-2C4C517AA07B}"/>
              </c:ext>
            </c:extLst>
          </c:dPt>
          <c:dPt>
            <c:idx val="2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5-FD0A-4789-80AB-2C4C517AA07B}"/>
              </c:ext>
            </c:extLst>
          </c:dPt>
          <c:dPt>
            <c:idx val="2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7-FD0A-4789-80AB-2C4C517AA07B}"/>
              </c:ext>
            </c:extLst>
          </c:dPt>
          <c:dPt>
            <c:idx val="2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9-FD0A-4789-80AB-2C4C517AA07B}"/>
              </c:ext>
            </c:extLst>
          </c:dPt>
          <c:dPt>
            <c:idx val="2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B-FD0A-4789-80AB-2C4C517AA07B}"/>
              </c:ext>
            </c:extLst>
          </c:dPt>
          <c:dPt>
            <c:idx val="2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D-FD0A-4789-80AB-2C4C517AA07B}"/>
              </c:ext>
            </c:extLst>
          </c:dPt>
          <c:dPt>
            <c:idx val="2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F-FD0A-4789-80AB-2C4C517AA07B}"/>
              </c:ext>
            </c:extLst>
          </c:dPt>
          <c:dPt>
            <c:idx val="26"/>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61-FD0A-4789-80AB-2C4C517AA07B}"/>
              </c:ext>
            </c:extLst>
          </c:dPt>
          <c:dPt>
            <c:idx val="2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63-FD0A-4789-80AB-2C4C517AA07B}"/>
              </c:ext>
            </c:extLst>
          </c:dPt>
          <c:dPt>
            <c:idx val="2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65-FD0A-4789-80AB-2C4C517AA07B}"/>
              </c:ext>
            </c:extLst>
          </c:dPt>
          <c:dPt>
            <c:idx val="2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67-FD0A-4789-80AB-2C4C517AA07B}"/>
              </c:ext>
            </c:extLst>
          </c:dPt>
          <c:val>
            <c:numRef>
              <c:f>'Circle Charts with Segments'!$E$4:$E$33</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extLst>
            <c:ext xmlns:c16="http://schemas.microsoft.com/office/drawing/2014/chart" uri="{C3380CC4-5D6E-409C-BE32-E72D297353CC}">
              <c16:uniqueId val="{00000068-FD0A-4789-80AB-2C4C517AA07B}"/>
            </c:ext>
          </c:extLst>
        </c:ser>
        <c:dLbls>
          <c:showLegendKey val="0"/>
          <c:showVal val="0"/>
          <c:showCatName val="0"/>
          <c:showSerName val="0"/>
          <c:showPercent val="0"/>
          <c:showBubbleSize val="0"/>
          <c:showLeaderLines val="0"/>
        </c:dLbls>
        <c:firstSliceAng val="0"/>
        <c:holeSize val="75"/>
      </c:doughnutChart>
      <c:doughnutChart>
        <c:varyColors val="1"/>
        <c:ser>
          <c:idx val="1"/>
          <c:order val="1"/>
          <c:tx>
            <c:strRef>
              <c:f>'Circle Charts with Segments'!$B$4</c:f>
              <c:strCache>
                <c:ptCount val="1"/>
                <c:pt idx="0">
                  <c:v>Helmets</c:v>
                </c:pt>
              </c:strCache>
            </c:strRef>
          </c:tx>
          <c:spPr>
            <a:solidFill>
              <a:schemeClr val="accent4">
                <a:lumMod val="50000"/>
              </a:schemeClr>
            </a:solidFill>
            <a:ln>
              <a:noFill/>
            </a:ln>
          </c:spPr>
          <c:dPt>
            <c:idx val="0"/>
            <c:bubble3D val="0"/>
            <c:spPr>
              <a:noFill/>
              <a:ln>
                <a:noFill/>
              </a:ln>
            </c:spPr>
            <c:extLst>
              <c:ext xmlns:c16="http://schemas.microsoft.com/office/drawing/2014/chart" uri="{C3380CC4-5D6E-409C-BE32-E72D297353CC}">
                <c16:uniqueId val="{0000006B-FD0A-4789-80AB-2C4C517AA07B}"/>
              </c:ext>
            </c:extLst>
          </c:dPt>
          <c:dPt>
            <c:idx val="1"/>
            <c:bubble3D val="0"/>
            <c:spPr>
              <a:solidFill>
                <a:schemeClr val="bg1">
                  <a:alpha val="75000"/>
                </a:schemeClr>
              </a:solidFill>
              <a:ln>
                <a:noFill/>
              </a:ln>
            </c:spPr>
            <c:extLst>
              <c:ext xmlns:c16="http://schemas.microsoft.com/office/drawing/2014/chart" uri="{C3380CC4-5D6E-409C-BE32-E72D297353CC}">
                <c16:uniqueId val="{0000006D-FD0A-4789-80AB-2C4C517AA07B}"/>
              </c:ext>
            </c:extLst>
          </c:dPt>
          <c:cat>
            <c:strRef>
              <c:f>'Circle Charts with Segments'!$B$4</c:f>
              <c:strCache>
                <c:ptCount val="1"/>
                <c:pt idx="0">
                  <c:v>Helmets</c:v>
                </c:pt>
              </c:strCache>
            </c:strRef>
          </c:cat>
          <c:val>
            <c:numRef>
              <c:f>'Circle Charts with Segments'!$C$4:$D$4</c:f>
              <c:numCache>
                <c:formatCode>0%</c:formatCode>
                <c:ptCount val="2"/>
                <c:pt idx="0">
                  <c:v>0.95</c:v>
                </c:pt>
                <c:pt idx="1">
                  <c:v>5.0000000000000044E-2</c:v>
                </c:pt>
              </c:numCache>
            </c:numRef>
          </c:val>
          <c:extLst>
            <c:ext xmlns:c16="http://schemas.microsoft.com/office/drawing/2014/chart" uri="{C3380CC4-5D6E-409C-BE32-E72D297353CC}">
              <c16:uniqueId val="{0000006E-FD0A-4789-80AB-2C4C517AA07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 Segments'!$B$5</c:f>
          <c:strCache>
            <c:ptCount val="1"/>
            <c:pt idx="0">
              <c:v>Lights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0"/>
          <c:order val="0"/>
          <c:tx>
            <c:strRef>
              <c:f>'Circle Charts with Segments'!$E$3</c:f>
              <c:strCache>
                <c:ptCount val="1"/>
                <c:pt idx="0">
                  <c:v>Segments</c:v>
                </c:pt>
              </c:strCache>
            </c:strRef>
          </c:tx>
          <c:spPr>
            <a:solidFill>
              <a:schemeClr val="accent4">
                <a:lumMod val="50000"/>
              </a:schemeClr>
            </a:solidFill>
            <a:ln>
              <a:solidFill>
                <a:schemeClr val="bg1"/>
              </a:solidFill>
            </a:ln>
          </c:spPr>
          <c:dPt>
            <c:idx val="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D-E4EB-4CA4-BAFE-31CF71F84CED}"/>
              </c:ext>
            </c:extLst>
          </c:dPt>
          <c:dPt>
            <c:idx val="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F-E4EB-4CA4-BAFE-31CF71F84CED}"/>
              </c:ext>
            </c:extLst>
          </c:dPt>
          <c:dPt>
            <c:idx val="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1-E4EB-4CA4-BAFE-31CF71F84CED}"/>
              </c:ext>
            </c:extLst>
          </c:dPt>
          <c:dPt>
            <c:idx val="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3-E4EB-4CA4-BAFE-31CF71F84CED}"/>
              </c:ext>
            </c:extLst>
          </c:dPt>
          <c:dPt>
            <c:idx val="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5-E4EB-4CA4-BAFE-31CF71F84CED}"/>
              </c:ext>
            </c:extLst>
          </c:dPt>
          <c:dPt>
            <c:idx val="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7-E4EB-4CA4-BAFE-31CF71F84CED}"/>
              </c:ext>
            </c:extLst>
          </c:dPt>
          <c:dPt>
            <c:idx val="1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9-E4EB-4CA4-BAFE-31CF71F84CED}"/>
              </c:ext>
            </c:extLst>
          </c:dPt>
          <c:dPt>
            <c:idx val="1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B-E4EB-4CA4-BAFE-31CF71F84CED}"/>
              </c:ext>
            </c:extLst>
          </c:dPt>
          <c:dPt>
            <c:idx val="1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D-E4EB-4CA4-BAFE-31CF71F84CED}"/>
              </c:ext>
            </c:extLst>
          </c:dPt>
          <c:dPt>
            <c:idx val="2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F-E4EB-4CA4-BAFE-31CF71F84CED}"/>
              </c:ext>
            </c:extLst>
          </c:dPt>
          <c:dPt>
            <c:idx val="2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1-E4EB-4CA4-BAFE-31CF71F84CED}"/>
              </c:ext>
            </c:extLst>
          </c:dPt>
          <c:dPt>
            <c:idx val="2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3-E4EB-4CA4-BAFE-31CF71F84CED}"/>
              </c:ext>
            </c:extLst>
          </c:dPt>
          <c:dPt>
            <c:idx val="2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5-E4EB-4CA4-BAFE-31CF71F84CED}"/>
              </c:ext>
            </c:extLst>
          </c:dPt>
          <c:dPt>
            <c:idx val="2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7-E4EB-4CA4-BAFE-31CF71F84CED}"/>
              </c:ext>
            </c:extLst>
          </c:dPt>
          <c:dPt>
            <c:idx val="2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9-E4EB-4CA4-BAFE-31CF71F84CED}"/>
              </c:ext>
            </c:extLst>
          </c:dPt>
          <c:dPt>
            <c:idx val="26"/>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B-E4EB-4CA4-BAFE-31CF71F84CED}"/>
              </c:ext>
            </c:extLst>
          </c:dPt>
          <c:dPt>
            <c:idx val="2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D-E4EB-4CA4-BAFE-31CF71F84CED}"/>
              </c:ext>
            </c:extLst>
          </c:dPt>
          <c:dPt>
            <c:idx val="2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F-E4EB-4CA4-BAFE-31CF71F84CED}"/>
              </c:ext>
            </c:extLst>
          </c:dPt>
          <c:dPt>
            <c:idx val="2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1-E4EB-4CA4-BAFE-31CF71F84CED}"/>
              </c:ext>
            </c:extLst>
          </c:dPt>
          <c:val>
            <c:numRef>
              <c:f>'Circle Charts with Segments'!$E$4:$E$33</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extLst>
            <c:ext xmlns:c16="http://schemas.microsoft.com/office/drawing/2014/chart" uri="{C3380CC4-5D6E-409C-BE32-E72D297353CC}">
              <c16:uniqueId val="{00000052-E4EB-4CA4-BAFE-31CF71F84CED}"/>
            </c:ext>
          </c:extLst>
        </c:ser>
        <c:dLbls>
          <c:showLegendKey val="0"/>
          <c:showVal val="0"/>
          <c:showCatName val="0"/>
          <c:showSerName val="0"/>
          <c:showPercent val="0"/>
          <c:showBubbleSize val="0"/>
          <c:showLeaderLines val="0"/>
        </c:dLbls>
        <c:firstSliceAng val="0"/>
        <c:holeSize val="75"/>
      </c:doughnutChart>
      <c:doughnutChart>
        <c:varyColors val="1"/>
        <c:ser>
          <c:idx val="1"/>
          <c:order val="1"/>
          <c:tx>
            <c:strRef>
              <c:f>'Circle Charts with Segments'!$B$5</c:f>
              <c:strCache>
                <c:ptCount val="1"/>
                <c:pt idx="0">
                  <c:v>Lights</c:v>
                </c:pt>
              </c:strCache>
            </c:strRef>
          </c:tx>
          <c:spPr>
            <a:solidFill>
              <a:schemeClr val="accent4">
                <a:lumMod val="50000"/>
              </a:schemeClr>
            </a:solidFill>
            <a:ln>
              <a:noFill/>
            </a:ln>
          </c:spPr>
          <c:dPt>
            <c:idx val="0"/>
            <c:bubble3D val="0"/>
            <c:spPr>
              <a:noFill/>
              <a:ln>
                <a:noFill/>
              </a:ln>
            </c:spPr>
            <c:extLst>
              <c:ext xmlns:c16="http://schemas.microsoft.com/office/drawing/2014/chart" uri="{C3380CC4-5D6E-409C-BE32-E72D297353CC}">
                <c16:uniqueId val="{00000055-E4EB-4CA4-BAFE-31CF71F84CED}"/>
              </c:ext>
            </c:extLst>
          </c:dPt>
          <c:dPt>
            <c:idx val="1"/>
            <c:bubble3D val="0"/>
            <c:spPr>
              <a:solidFill>
                <a:schemeClr val="bg1">
                  <a:alpha val="75000"/>
                </a:schemeClr>
              </a:solidFill>
              <a:ln>
                <a:noFill/>
              </a:ln>
            </c:spPr>
            <c:extLst>
              <c:ext xmlns:c16="http://schemas.microsoft.com/office/drawing/2014/chart" uri="{C3380CC4-5D6E-409C-BE32-E72D297353CC}">
                <c16:uniqueId val="{00000057-E4EB-4CA4-BAFE-31CF71F84CED}"/>
              </c:ext>
            </c:extLst>
          </c:dPt>
          <c:cat>
            <c:strRef>
              <c:f>'Circle Charts with Segments'!$B$5</c:f>
              <c:strCache>
                <c:ptCount val="1"/>
                <c:pt idx="0">
                  <c:v>Lights</c:v>
                </c:pt>
              </c:strCache>
            </c:strRef>
          </c:cat>
          <c:val>
            <c:numRef>
              <c:f>'Circle Charts with Segments'!$C$5:$D$5</c:f>
              <c:numCache>
                <c:formatCode>0%</c:formatCode>
                <c:ptCount val="2"/>
                <c:pt idx="0">
                  <c:v>0.9</c:v>
                </c:pt>
                <c:pt idx="1">
                  <c:v>9.9999999999999978E-2</c:v>
                </c:pt>
              </c:numCache>
            </c:numRef>
          </c:val>
          <c:extLst>
            <c:ext xmlns:c16="http://schemas.microsoft.com/office/drawing/2014/chart" uri="{C3380CC4-5D6E-409C-BE32-E72D297353CC}">
              <c16:uniqueId val="{00000058-E4EB-4CA4-BAFE-31CF71F84CE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 Segments'!$B$6</c:f>
          <c:strCache>
            <c:ptCount val="1"/>
            <c:pt idx="0">
              <c:v>Locks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0"/>
          <c:order val="0"/>
          <c:tx>
            <c:strRef>
              <c:f>'Circle Charts with Segments'!$E$3</c:f>
              <c:strCache>
                <c:ptCount val="1"/>
                <c:pt idx="0">
                  <c:v>Segments</c:v>
                </c:pt>
              </c:strCache>
            </c:strRef>
          </c:tx>
          <c:spPr>
            <a:solidFill>
              <a:schemeClr val="accent4">
                <a:lumMod val="50000"/>
              </a:schemeClr>
            </a:solidFill>
            <a:ln>
              <a:solidFill>
                <a:schemeClr val="bg1"/>
              </a:solidFill>
            </a:ln>
          </c:spPr>
          <c:dPt>
            <c:idx val="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1-24EB-45AF-8FB7-FD5FBE90A4DB}"/>
              </c:ext>
            </c:extLst>
          </c:dPt>
          <c:dPt>
            <c:idx val="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3-24EB-45AF-8FB7-FD5FBE90A4DB}"/>
              </c:ext>
            </c:extLst>
          </c:dPt>
          <c:dPt>
            <c:idx val="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5-24EB-45AF-8FB7-FD5FBE90A4DB}"/>
              </c:ext>
            </c:extLst>
          </c:dPt>
          <c:dPt>
            <c:idx val="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7-24EB-45AF-8FB7-FD5FBE90A4DB}"/>
              </c:ext>
            </c:extLst>
          </c:dPt>
          <c:dPt>
            <c:idx val="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9-24EB-45AF-8FB7-FD5FBE90A4DB}"/>
              </c:ext>
            </c:extLst>
          </c:dPt>
          <c:dPt>
            <c:idx val="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0B-24EB-45AF-8FB7-FD5FBE90A4DB}"/>
              </c:ext>
            </c:extLst>
          </c:dPt>
          <c:dPt>
            <c:idx val="1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3-24EB-45AF-8FB7-FD5FBE90A4DB}"/>
              </c:ext>
            </c:extLst>
          </c:dPt>
          <c:dPt>
            <c:idx val="1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5-24EB-45AF-8FB7-FD5FBE90A4DB}"/>
              </c:ext>
            </c:extLst>
          </c:dPt>
          <c:dPt>
            <c:idx val="1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7-24EB-45AF-8FB7-FD5FBE90A4DB}"/>
              </c:ext>
            </c:extLst>
          </c:dPt>
          <c:dPt>
            <c:idx val="2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9-24EB-45AF-8FB7-FD5FBE90A4DB}"/>
              </c:ext>
            </c:extLst>
          </c:dPt>
          <c:dPt>
            <c:idx val="2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B-24EB-45AF-8FB7-FD5FBE90A4DB}"/>
              </c:ext>
            </c:extLst>
          </c:dPt>
          <c:dPt>
            <c:idx val="2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D-24EB-45AF-8FB7-FD5FBE90A4DB}"/>
              </c:ext>
            </c:extLst>
          </c:dPt>
          <c:dPt>
            <c:idx val="2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F-24EB-45AF-8FB7-FD5FBE90A4DB}"/>
              </c:ext>
            </c:extLst>
          </c:dPt>
          <c:dPt>
            <c:idx val="2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1-24EB-45AF-8FB7-FD5FBE90A4DB}"/>
              </c:ext>
            </c:extLst>
          </c:dPt>
          <c:dPt>
            <c:idx val="2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3-24EB-45AF-8FB7-FD5FBE90A4DB}"/>
              </c:ext>
            </c:extLst>
          </c:dPt>
          <c:dPt>
            <c:idx val="26"/>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5-24EB-45AF-8FB7-FD5FBE90A4DB}"/>
              </c:ext>
            </c:extLst>
          </c:dPt>
          <c:dPt>
            <c:idx val="2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7-24EB-45AF-8FB7-FD5FBE90A4DB}"/>
              </c:ext>
            </c:extLst>
          </c:dPt>
          <c:dPt>
            <c:idx val="2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9-24EB-45AF-8FB7-FD5FBE90A4DB}"/>
              </c:ext>
            </c:extLst>
          </c:dPt>
          <c:dPt>
            <c:idx val="2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B-24EB-45AF-8FB7-FD5FBE90A4DB}"/>
              </c:ext>
            </c:extLst>
          </c:dPt>
          <c:val>
            <c:numRef>
              <c:f>'Circle Charts with Segments'!$E$4:$E$33</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extLst>
            <c:ext xmlns:c16="http://schemas.microsoft.com/office/drawing/2014/chart" uri="{C3380CC4-5D6E-409C-BE32-E72D297353CC}">
              <c16:uniqueId val="{00000000-E99D-4EE8-B03D-D78A7C210373}"/>
            </c:ext>
          </c:extLst>
        </c:ser>
        <c:dLbls>
          <c:showLegendKey val="0"/>
          <c:showVal val="0"/>
          <c:showCatName val="0"/>
          <c:showSerName val="0"/>
          <c:showPercent val="0"/>
          <c:showBubbleSize val="0"/>
          <c:showLeaderLines val="0"/>
        </c:dLbls>
        <c:firstSliceAng val="0"/>
        <c:holeSize val="75"/>
      </c:doughnutChart>
      <c:doughnutChart>
        <c:varyColors val="1"/>
        <c:ser>
          <c:idx val="1"/>
          <c:order val="1"/>
          <c:tx>
            <c:strRef>
              <c:f>'Circle Charts with Segments'!$B$6</c:f>
              <c:strCache>
                <c:ptCount val="1"/>
                <c:pt idx="0">
                  <c:v>Locks</c:v>
                </c:pt>
              </c:strCache>
            </c:strRef>
          </c:tx>
          <c:spPr>
            <a:solidFill>
              <a:schemeClr val="accent4">
                <a:lumMod val="50000"/>
              </a:schemeClr>
            </a:solidFill>
            <a:ln>
              <a:noFill/>
            </a:ln>
          </c:spPr>
          <c:dPt>
            <c:idx val="0"/>
            <c:bubble3D val="0"/>
            <c:spPr>
              <a:noFill/>
              <a:ln>
                <a:noFill/>
              </a:ln>
            </c:spPr>
            <c:extLst>
              <c:ext xmlns:c16="http://schemas.microsoft.com/office/drawing/2014/chart" uri="{C3380CC4-5D6E-409C-BE32-E72D297353CC}">
                <c16:uniqueId val="{00000004-E99D-4EE8-B03D-D78A7C210373}"/>
              </c:ext>
            </c:extLst>
          </c:dPt>
          <c:dPt>
            <c:idx val="1"/>
            <c:bubble3D val="0"/>
            <c:spPr>
              <a:solidFill>
                <a:schemeClr val="bg1">
                  <a:alpha val="75000"/>
                </a:schemeClr>
              </a:solidFill>
              <a:ln>
                <a:noFill/>
              </a:ln>
            </c:spPr>
            <c:extLst>
              <c:ext xmlns:c16="http://schemas.microsoft.com/office/drawing/2014/chart" uri="{C3380CC4-5D6E-409C-BE32-E72D297353CC}">
                <c16:uniqueId val="{00000005-E99D-4EE8-B03D-D78A7C210373}"/>
              </c:ext>
            </c:extLst>
          </c:dPt>
          <c:cat>
            <c:strRef>
              <c:f>'Circle Charts with Segments'!$B$6</c:f>
              <c:strCache>
                <c:ptCount val="1"/>
                <c:pt idx="0">
                  <c:v>Locks</c:v>
                </c:pt>
              </c:strCache>
            </c:strRef>
          </c:cat>
          <c:val>
            <c:numRef>
              <c:f>'Circle Charts with Segments'!$C$6:$D$6</c:f>
              <c:numCache>
                <c:formatCode>0%</c:formatCode>
                <c:ptCount val="2"/>
                <c:pt idx="0">
                  <c:v>0.64</c:v>
                </c:pt>
                <c:pt idx="1">
                  <c:v>0.36</c:v>
                </c:pt>
              </c:numCache>
            </c:numRef>
          </c:val>
          <c:extLst>
            <c:ext xmlns:c16="http://schemas.microsoft.com/office/drawing/2014/chart" uri="{C3380CC4-5D6E-409C-BE32-E72D297353CC}">
              <c16:uniqueId val="{00000002-E99D-4EE8-B03D-D78A7C2103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 Segments'!$B$7</c:f>
          <c:strCache>
            <c:ptCount val="1"/>
            <c:pt idx="0">
              <c:v>Pumps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0"/>
          <c:order val="0"/>
          <c:tx>
            <c:strRef>
              <c:f>'Circle Charts with Segments'!$E$3</c:f>
              <c:strCache>
                <c:ptCount val="1"/>
                <c:pt idx="0">
                  <c:v>Segments</c:v>
                </c:pt>
              </c:strCache>
            </c:strRef>
          </c:tx>
          <c:spPr>
            <a:solidFill>
              <a:schemeClr val="accent4">
                <a:lumMod val="50000"/>
              </a:schemeClr>
            </a:solidFill>
            <a:ln>
              <a:solidFill>
                <a:schemeClr val="bg1"/>
              </a:solidFill>
            </a:ln>
          </c:spPr>
          <c:dPt>
            <c:idx val="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C-0F30-445B-BFDE-B5C047B7B2A1}"/>
              </c:ext>
            </c:extLst>
          </c:dPt>
          <c:dPt>
            <c:idx val="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2E-0F30-445B-BFDE-B5C047B7B2A1}"/>
              </c:ext>
            </c:extLst>
          </c:dPt>
          <c:dPt>
            <c:idx val="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0-0F30-445B-BFDE-B5C047B7B2A1}"/>
              </c:ext>
            </c:extLst>
          </c:dPt>
          <c:dPt>
            <c:idx val="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2-0F30-445B-BFDE-B5C047B7B2A1}"/>
              </c:ext>
            </c:extLst>
          </c:dPt>
          <c:dPt>
            <c:idx val="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4-0F30-445B-BFDE-B5C047B7B2A1}"/>
              </c:ext>
            </c:extLst>
          </c:dPt>
          <c:dPt>
            <c:idx val="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6-0F30-445B-BFDE-B5C047B7B2A1}"/>
              </c:ext>
            </c:extLst>
          </c:dPt>
          <c:dPt>
            <c:idx val="1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8-0F30-445B-BFDE-B5C047B7B2A1}"/>
              </c:ext>
            </c:extLst>
          </c:dPt>
          <c:dPt>
            <c:idx val="1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A-0F30-445B-BFDE-B5C047B7B2A1}"/>
              </c:ext>
            </c:extLst>
          </c:dPt>
          <c:dPt>
            <c:idx val="1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C-0F30-445B-BFDE-B5C047B7B2A1}"/>
              </c:ext>
            </c:extLst>
          </c:dPt>
          <c:dPt>
            <c:idx val="20"/>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3E-0F30-445B-BFDE-B5C047B7B2A1}"/>
              </c:ext>
            </c:extLst>
          </c:dPt>
          <c:dPt>
            <c:idx val="21"/>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0-0F30-445B-BFDE-B5C047B7B2A1}"/>
              </c:ext>
            </c:extLst>
          </c:dPt>
          <c:dPt>
            <c:idx val="22"/>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2-0F30-445B-BFDE-B5C047B7B2A1}"/>
              </c:ext>
            </c:extLst>
          </c:dPt>
          <c:dPt>
            <c:idx val="23"/>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4-0F30-445B-BFDE-B5C047B7B2A1}"/>
              </c:ext>
            </c:extLst>
          </c:dPt>
          <c:dPt>
            <c:idx val="24"/>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6-0F30-445B-BFDE-B5C047B7B2A1}"/>
              </c:ext>
            </c:extLst>
          </c:dPt>
          <c:dPt>
            <c:idx val="25"/>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8-0F30-445B-BFDE-B5C047B7B2A1}"/>
              </c:ext>
            </c:extLst>
          </c:dPt>
          <c:dPt>
            <c:idx val="26"/>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A-0F30-445B-BFDE-B5C047B7B2A1}"/>
              </c:ext>
            </c:extLst>
          </c:dPt>
          <c:dPt>
            <c:idx val="27"/>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C-0F30-445B-BFDE-B5C047B7B2A1}"/>
              </c:ext>
            </c:extLst>
          </c:dPt>
          <c:dPt>
            <c:idx val="28"/>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4E-0F30-445B-BFDE-B5C047B7B2A1}"/>
              </c:ext>
            </c:extLst>
          </c:dPt>
          <c:dPt>
            <c:idx val="29"/>
            <c:bubble3D val="0"/>
            <c:spPr>
              <a:solidFill>
                <a:schemeClr val="accent4">
                  <a:lumMod val="50000"/>
                </a:schemeClr>
              </a:solidFill>
              <a:ln w="19050">
                <a:solidFill>
                  <a:schemeClr val="bg1"/>
                </a:solidFill>
              </a:ln>
              <a:effectLst/>
            </c:spPr>
            <c:extLst>
              <c:ext xmlns:c16="http://schemas.microsoft.com/office/drawing/2014/chart" uri="{C3380CC4-5D6E-409C-BE32-E72D297353CC}">
                <c16:uniqueId val="{00000050-0F30-445B-BFDE-B5C047B7B2A1}"/>
              </c:ext>
            </c:extLst>
          </c:dPt>
          <c:val>
            <c:numRef>
              <c:f>'Circle Charts with Segments'!$E$4:$E$33</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extLst>
            <c:ext xmlns:c16="http://schemas.microsoft.com/office/drawing/2014/chart" uri="{C3380CC4-5D6E-409C-BE32-E72D297353CC}">
              <c16:uniqueId val="{00000051-0F30-445B-BFDE-B5C047B7B2A1}"/>
            </c:ext>
          </c:extLst>
        </c:ser>
        <c:dLbls>
          <c:showLegendKey val="0"/>
          <c:showVal val="0"/>
          <c:showCatName val="0"/>
          <c:showSerName val="0"/>
          <c:showPercent val="0"/>
          <c:showBubbleSize val="0"/>
          <c:showLeaderLines val="0"/>
        </c:dLbls>
        <c:firstSliceAng val="0"/>
        <c:holeSize val="75"/>
      </c:doughnutChart>
      <c:doughnutChart>
        <c:varyColors val="1"/>
        <c:ser>
          <c:idx val="1"/>
          <c:order val="1"/>
          <c:tx>
            <c:strRef>
              <c:f>'Circle Charts with Segments'!$B$7</c:f>
              <c:strCache>
                <c:ptCount val="1"/>
                <c:pt idx="0">
                  <c:v>Pumps</c:v>
                </c:pt>
              </c:strCache>
            </c:strRef>
          </c:tx>
          <c:spPr>
            <a:solidFill>
              <a:schemeClr val="accent4">
                <a:lumMod val="50000"/>
              </a:schemeClr>
            </a:solidFill>
            <a:ln>
              <a:noFill/>
            </a:ln>
          </c:spPr>
          <c:dPt>
            <c:idx val="0"/>
            <c:bubble3D val="0"/>
            <c:spPr>
              <a:noFill/>
              <a:ln>
                <a:noFill/>
              </a:ln>
            </c:spPr>
            <c:extLst>
              <c:ext xmlns:c16="http://schemas.microsoft.com/office/drawing/2014/chart" uri="{C3380CC4-5D6E-409C-BE32-E72D297353CC}">
                <c16:uniqueId val="{00000054-0F30-445B-BFDE-B5C047B7B2A1}"/>
              </c:ext>
            </c:extLst>
          </c:dPt>
          <c:dPt>
            <c:idx val="1"/>
            <c:bubble3D val="0"/>
            <c:spPr>
              <a:solidFill>
                <a:schemeClr val="bg1">
                  <a:alpha val="75000"/>
                </a:schemeClr>
              </a:solidFill>
              <a:ln>
                <a:noFill/>
              </a:ln>
            </c:spPr>
            <c:extLst>
              <c:ext xmlns:c16="http://schemas.microsoft.com/office/drawing/2014/chart" uri="{C3380CC4-5D6E-409C-BE32-E72D297353CC}">
                <c16:uniqueId val="{00000056-0F30-445B-BFDE-B5C047B7B2A1}"/>
              </c:ext>
            </c:extLst>
          </c:dPt>
          <c:cat>
            <c:strRef>
              <c:f>'Circle Charts with Segments'!$B$7</c:f>
              <c:strCache>
                <c:ptCount val="1"/>
                <c:pt idx="0">
                  <c:v>Pumps</c:v>
                </c:pt>
              </c:strCache>
            </c:strRef>
          </c:cat>
          <c:val>
            <c:numRef>
              <c:f>'Circle Charts with Segments'!$C$7:$D$7</c:f>
              <c:numCache>
                <c:formatCode>0%</c:formatCode>
                <c:ptCount val="2"/>
                <c:pt idx="0">
                  <c:v>0.95</c:v>
                </c:pt>
                <c:pt idx="1">
                  <c:v>5.0000000000000044E-2</c:v>
                </c:pt>
              </c:numCache>
            </c:numRef>
          </c:val>
          <c:extLst>
            <c:ext xmlns:c16="http://schemas.microsoft.com/office/drawing/2014/chart" uri="{C3380CC4-5D6E-409C-BE32-E72D297353CC}">
              <c16:uniqueId val="{00000057-0F30-445B-BFDE-B5C047B7B2A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without Segments'!$B$4</c:f>
          <c:strCache>
            <c:ptCount val="1"/>
            <c:pt idx="0">
              <c:v>Helmets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1"/>
          <c:order val="0"/>
          <c:tx>
            <c:strRef>
              <c:f>'Circle Charts without Segments'!$B$4</c:f>
              <c:strCache>
                <c:ptCount val="1"/>
                <c:pt idx="0">
                  <c:v>Helmets</c:v>
                </c:pt>
              </c:strCache>
            </c:strRef>
          </c:tx>
          <c:spPr>
            <a:ln>
              <a:noFill/>
            </a:ln>
          </c:spPr>
          <c:dPt>
            <c:idx val="0"/>
            <c:bubble3D val="0"/>
            <c:spPr>
              <a:solidFill>
                <a:schemeClr val="accent4">
                  <a:lumMod val="50000"/>
                </a:schemeClr>
              </a:solidFill>
              <a:ln w="19050">
                <a:noFill/>
              </a:ln>
              <a:effectLst/>
            </c:spPr>
            <c:extLst>
              <c:ext xmlns:c16="http://schemas.microsoft.com/office/drawing/2014/chart" uri="{C3380CC4-5D6E-409C-BE32-E72D297353CC}">
                <c16:uniqueId val="{00000004-8F86-498B-8AA4-E06685109034}"/>
              </c:ext>
            </c:extLst>
          </c:dPt>
          <c:dPt>
            <c:idx val="1"/>
            <c:bubble3D val="0"/>
            <c:spPr>
              <a:solidFill>
                <a:schemeClr val="accent4">
                  <a:lumMod val="50000"/>
                  <a:alpha val="50000"/>
                </a:schemeClr>
              </a:solidFill>
              <a:ln w="19050">
                <a:noFill/>
              </a:ln>
              <a:effectLst/>
            </c:spPr>
            <c:extLst>
              <c:ext xmlns:c16="http://schemas.microsoft.com/office/drawing/2014/chart" uri="{C3380CC4-5D6E-409C-BE32-E72D297353CC}">
                <c16:uniqueId val="{00000006-8F86-498B-8AA4-E06685109034}"/>
              </c:ext>
            </c:extLst>
          </c:dPt>
          <c:cat>
            <c:strRef>
              <c:f>'Circle Charts without Segments'!$B$4</c:f>
              <c:strCache>
                <c:ptCount val="1"/>
                <c:pt idx="0">
                  <c:v>Helmets</c:v>
                </c:pt>
              </c:strCache>
            </c:strRef>
          </c:cat>
          <c:val>
            <c:numRef>
              <c:f>'Circle Charts without Segments'!$C$4:$D$4</c:f>
              <c:numCache>
                <c:formatCode>0%</c:formatCode>
                <c:ptCount val="2"/>
                <c:pt idx="0">
                  <c:v>0.95</c:v>
                </c:pt>
                <c:pt idx="1">
                  <c:v>5.0000000000000044E-2</c:v>
                </c:pt>
              </c:numCache>
            </c:numRef>
          </c:val>
          <c:extLst>
            <c:ext xmlns:c16="http://schemas.microsoft.com/office/drawing/2014/chart" uri="{C3380CC4-5D6E-409C-BE32-E72D297353CC}">
              <c16:uniqueId val="{00000007-8F86-498B-8AA4-E06685109034}"/>
            </c:ext>
          </c:extLst>
        </c:ser>
        <c:dLbls>
          <c:showLegendKey val="0"/>
          <c:showVal val="0"/>
          <c:showCatName val="0"/>
          <c:showSerName val="0"/>
          <c:showPercent val="0"/>
          <c:showBubbleSize val="0"/>
          <c:showLeaderLines val="1"/>
        </c:dLbls>
        <c:firstSliceAng val="0"/>
        <c:holeSize val="85"/>
      </c:doughnutChart>
      <c:spPr>
        <a:solidFill>
          <a:schemeClr val="lt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without Segments'!$B$5</c:f>
          <c:strCache>
            <c:ptCount val="1"/>
            <c:pt idx="0">
              <c:v>Lights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1"/>
          <c:order val="0"/>
          <c:tx>
            <c:strRef>
              <c:f>'Circle Charts without Segments'!$B$5</c:f>
              <c:strCache>
                <c:ptCount val="1"/>
                <c:pt idx="0">
                  <c:v>Lights</c:v>
                </c:pt>
              </c:strCache>
            </c:strRef>
          </c:tx>
          <c:spPr>
            <a:ln>
              <a:noFill/>
            </a:ln>
          </c:spPr>
          <c:dPt>
            <c:idx val="0"/>
            <c:bubble3D val="0"/>
            <c:spPr>
              <a:solidFill>
                <a:schemeClr val="accent4">
                  <a:lumMod val="50000"/>
                </a:schemeClr>
              </a:solidFill>
              <a:ln w="19050">
                <a:noFill/>
              </a:ln>
              <a:effectLst/>
            </c:spPr>
            <c:extLst>
              <c:ext xmlns:c16="http://schemas.microsoft.com/office/drawing/2014/chart" uri="{C3380CC4-5D6E-409C-BE32-E72D297353CC}">
                <c16:uniqueId val="{0000000A-24BC-40B4-B217-50F392195AF6}"/>
              </c:ext>
            </c:extLst>
          </c:dPt>
          <c:dPt>
            <c:idx val="1"/>
            <c:bubble3D val="0"/>
            <c:spPr>
              <a:solidFill>
                <a:schemeClr val="accent4">
                  <a:lumMod val="50000"/>
                  <a:alpha val="50000"/>
                </a:schemeClr>
              </a:solidFill>
              <a:ln w="19050">
                <a:noFill/>
              </a:ln>
              <a:effectLst/>
            </c:spPr>
            <c:extLst>
              <c:ext xmlns:c16="http://schemas.microsoft.com/office/drawing/2014/chart" uri="{C3380CC4-5D6E-409C-BE32-E72D297353CC}">
                <c16:uniqueId val="{0000000C-24BC-40B4-B217-50F392195AF6}"/>
              </c:ext>
            </c:extLst>
          </c:dPt>
          <c:cat>
            <c:strRef>
              <c:f>'Circle Charts without Segments'!$B$5</c:f>
              <c:strCache>
                <c:ptCount val="1"/>
                <c:pt idx="0">
                  <c:v>Lights</c:v>
                </c:pt>
              </c:strCache>
            </c:strRef>
          </c:cat>
          <c:val>
            <c:numRef>
              <c:f>'Circle Charts without Segments'!$C$5:$D$5</c:f>
              <c:numCache>
                <c:formatCode>0%</c:formatCode>
                <c:ptCount val="2"/>
                <c:pt idx="0">
                  <c:v>0.9</c:v>
                </c:pt>
                <c:pt idx="1">
                  <c:v>9.9999999999999978E-2</c:v>
                </c:pt>
              </c:numCache>
            </c:numRef>
          </c:val>
          <c:extLst>
            <c:ext xmlns:c16="http://schemas.microsoft.com/office/drawing/2014/chart" uri="{C3380CC4-5D6E-409C-BE32-E72D297353CC}">
              <c16:uniqueId val="{0000000D-24BC-40B4-B217-50F392195AF6}"/>
            </c:ext>
          </c:extLst>
        </c:ser>
        <c:dLbls>
          <c:showLegendKey val="0"/>
          <c:showVal val="0"/>
          <c:showCatName val="0"/>
          <c:showSerName val="0"/>
          <c:showPercent val="0"/>
          <c:showBubbleSize val="0"/>
          <c:showLeaderLines val="1"/>
        </c:dLbls>
        <c:firstSliceAng val="0"/>
        <c:holeSize val="85"/>
      </c:doughnutChart>
      <c:spPr>
        <a:solidFill>
          <a:schemeClr val="lt1"/>
        </a:solid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without Segments'!$B$6</c:f>
          <c:strCache>
            <c:ptCount val="1"/>
            <c:pt idx="0">
              <c:v>Locks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1"/>
          <c:order val="0"/>
          <c:tx>
            <c:strRef>
              <c:f>'Circle Charts without Segments'!$B$6</c:f>
              <c:strCache>
                <c:ptCount val="1"/>
                <c:pt idx="0">
                  <c:v>Locks</c:v>
                </c:pt>
              </c:strCache>
            </c:strRef>
          </c:tx>
          <c:spPr>
            <a:ln>
              <a:noFill/>
            </a:ln>
          </c:spPr>
          <c:dPt>
            <c:idx val="0"/>
            <c:bubble3D val="0"/>
            <c:spPr>
              <a:solidFill>
                <a:schemeClr val="accent4">
                  <a:lumMod val="50000"/>
                </a:schemeClr>
              </a:solidFill>
              <a:ln w="19050">
                <a:noFill/>
              </a:ln>
              <a:effectLst/>
            </c:spPr>
            <c:extLst>
              <c:ext xmlns:c16="http://schemas.microsoft.com/office/drawing/2014/chart" uri="{C3380CC4-5D6E-409C-BE32-E72D297353CC}">
                <c16:uniqueId val="{0000000A-1D8B-4BD6-ACBE-C79BA621224B}"/>
              </c:ext>
            </c:extLst>
          </c:dPt>
          <c:dPt>
            <c:idx val="1"/>
            <c:bubble3D val="0"/>
            <c:spPr>
              <a:solidFill>
                <a:schemeClr val="accent4">
                  <a:lumMod val="50000"/>
                  <a:alpha val="50000"/>
                </a:schemeClr>
              </a:solidFill>
              <a:ln w="19050">
                <a:noFill/>
              </a:ln>
              <a:effectLst/>
            </c:spPr>
            <c:extLst>
              <c:ext xmlns:c16="http://schemas.microsoft.com/office/drawing/2014/chart" uri="{C3380CC4-5D6E-409C-BE32-E72D297353CC}">
                <c16:uniqueId val="{0000000C-1D8B-4BD6-ACBE-C79BA621224B}"/>
              </c:ext>
            </c:extLst>
          </c:dPt>
          <c:cat>
            <c:strRef>
              <c:f>'Circle Charts without Segments'!$B$6</c:f>
              <c:strCache>
                <c:ptCount val="1"/>
                <c:pt idx="0">
                  <c:v>Locks</c:v>
                </c:pt>
              </c:strCache>
            </c:strRef>
          </c:cat>
          <c:val>
            <c:numRef>
              <c:f>'Circle Charts without Segments'!$C$6:$D$6</c:f>
              <c:numCache>
                <c:formatCode>0%</c:formatCode>
                <c:ptCount val="2"/>
                <c:pt idx="0">
                  <c:v>0.64</c:v>
                </c:pt>
                <c:pt idx="1">
                  <c:v>0.36</c:v>
                </c:pt>
              </c:numCache>
            </c:numRef>
          </c:val>
          <c:extLst>
            <c:ext xmlns:c16="http://schemas.microsoft.com/office/drawing/2014/chart" uri="{C3380CC4-5D6E-409C-BE32-E72D297353CC}">
              <c16:uniqueId val="{0000000D-1D8B-4BD6-ACBE-C79BA621224B}"/>
            </c:ext>
          </c:extLst>
        </c:ser>
        <c:dLbls>
          <c:showLegendKey val="0"/>
          <c:showVal val="0"/>
          <c:showCatName val="0"/>
          <c:showSerName val="0"/>
          <c:showPercent val="0"/>
          <c:showBubbleSize val="0"/>
          <c:showLeaderLines val="1"/>
        </c:dLbls>
        <c:firstSliceAng val="0"/>
        <c:holeSize val="85"/>
      </c:doughnutChart>
      <c:spPr>
        <a:solidFill>
          <a:schemeClr val="lt1"/>
        </a:solid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'Circle Charts without Segments'!$B$7</c:f>
          <c:strCache>
            <c:ptCount val="1"/>
            <c:pt idx="0">
              <c:v>Pumps</c:v>
            </c:pt>
          </c:strCache>
        </c:strRef>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Franklin Gothic Heavy" panose="020B0903020102020204" pitchFamily="34" charset="0"/>
              <a:ea typeface="+mn-ea"/>
              <a:cs typeface="+mn-cs"/>
            </a:defRPr>
          </a:pPr>
          <a:endParaRPr lang="en-US"/>
        </a:p>
      </c:txPr>
    </c:title>
    <c:autoTitleDeleted val="0"/>
    <c:plotArea>
      <c:layout>
        <c:manualLayout>
          <c:layoutTarget val="inner"/>
          <c:xMode val="edge"/>
          <c:yMode val="edge"/>
          <c:x val="0.16368151533505862"/>
          <c:y val="0.17904770294750058"/>
          <c:w val="0.67263733641686407"/>
          <c:h val="0.78360178037177763"/>
        </c:manualLayout>
      </c:layout>
      <c:doughnutChart>
        <c:varyColors val="1"/>
        <c:ser>
          <c:idx val="1"/>
          <c:order val="0"/>
          <c:tx>
            <c:strRef>
              <c:f>'Circle Charts without Segments'!$B$7</c:f>
              <c:strCache>
                <c:ptCount val="1"/>
                <c:pt idx="0">
                  <c:v>Pumps</c:v>
                </c:pt>
              </c:strCache>
            </c:strRef>
          </c:tx>
          <c:spPr>
            <a:ln>
              <a:noFill/>
            </a:ln>
          </c:spPr>
          <c:dPt>
            <c:idx val="0"/>
            <c:bubble3D val="0"/>
            <c:spPr>
              <a:solidFill>
                <a:schemeClr val="accent4">
                  <a:lumMod val="50000"/>
                </a:schemeClr>
              </a:solidFill>
              <a:ln w="19050">
                <a:noFill/>
              </a:ln>
              <a:effectLst/>
            </c:spPr>
            <c:extLst>
              <c:ext xmlns:c16="http://schemas.microsoft.com/office/drawing/2014/chart" uri="{C3380CC4-5D6E-409C-BE32-E72D297353CC}">
                <c16:uniqueId val="{0000000A-BC99-48DF-AB0C-4962B09B57E6}"/>
              </c:ext>
            </c:extLst>
          </c:dPt>
          <c:dPt>
            <c:idx val="1"/>
            <c:bubble3D val="0"/>
            <c:spPr>
              <a:solidFill>
                <a:schemeClr val="accent4">
                  <a:lumMod val="50000"/>
                  <a:alpha val="50000"/>
                </a:schemeClr>
              </a:solidFill>
              <a:ln w="19050">
                <a:noFill/>
              </a:ln>
              <a:effectLst/>
            </c:spPr>
            <c:extLst>
              <c:ext xmlns:c16="http://schemas.microsoft.com/office/drawing/2014/chart" uri="{C3380CC4-5D6E-409C-BE32-E72D297353CC}">
                <c16:uniqueId val="{0000000C-BC99-48DF-AB0C-4962B09B57E6}"/>
              </c:ext>
            </c:extLst>
          </c:dPt>
          <c:cat>
            <c:strRef>
              <c:f>'Circle Charts without Segments'!$B$7</c:f>
              <c:strCache>
                <c:ptCount val="1"/>
                <c:pt idx="0">
                  <c:v>Pumps</c:v>
                </c:pt>
              </c:strCache>
            </c:strRef>
          </c:cat>
          <c:val>
            <c:numRef>
              <c:f>'Circle Charts without Segments'!$C$7:$D$7</c:f>
              <c:numCache>
                <c:formatCode>0%</c:formatCode>
                <c:ptCount val="2"/>
                <c:pt idx="0">
                  <c:v>0.95</c:v>
                </c:pt>
                <c:pt idx="1">
                  <c:v>5.0000000000000044E-2</c:v>
                </c:pt>
              </c:numCache>
            </c:numRef>
          </c:val>
          <c:extLst>
            <c:ext xmlns:c16="http://schemas.microsoft.com/office/drawing/2014/chart" uri="{C3380CC4-5D6E-409C-BE32-E72D297353CC}">
              <c16:uniqueId val="{0000000D-BC99-48DF-AB0C-4962B09B57E6}"/>
            </c:ext>
          </c:extLst>
        </c:ser>
        <c:dLbls>
          <c:showLegendKey val="0"/>
          <c:showVal val="0"/>
          <c:showCatName val="0"/>
          <c:showSerName val="0"/>
          <c:showPercent val="0"/>
          <c:showBubbleSize val="0"/>
          <c:showLeaderLines val="1"/>
        </c:dLbls>
        <c:firstSliceAng val="0"/>
        <c:holeSize val="85"/>
      </c:doughnutChart>
      <c:spPr>
        <a:solidFill>
          <a:schemeClr val="lt1"/>
        </a:solid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'Alternate Progress Charts'!$C$3</c:f>
              <c:strCache>
                <c:ptCount val="1"/>
                <c:pt idx="0">
                  <c:v>Avg. Rating</c:v>
                </c:pt>
              </c:strCache>
            </c:strRef>
          </c:tx>
          <c:spPr>
            <a:solidFill>
              <a:srgbClr val="006666"/>
            </a:solidFill>
            <a:ln>
              <a:solidFill>
                <a:srgbClr val="0066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'Alternate Progress Charts'!$B$4:$B$7</c:f>
              <c:strCache>
                <c:ptCount val="4"/>
                <c:pt idx="0">
                  <c:v>Helmets</c:v>
                </c:pt>
                <c:pt idx="1">
                  <c:v>Lights</c:v>
                </c:pt>
                <c:pt idx="2">
                  <c:v>Locks</c:v>
                </c:pt>
                <c:pt idx="3">
                  <c:v>Pumps</c:v>
                </c:pt>
              </c:strCache>
            </c:strRef>
          </c:cat>
          <c:val>
            <c:numRef>
              <c:f>'Alternate Progress Charts'!$C$4:$C$7</c:f>
              <c:numCache>
                <c:formatCode>0%</c:formatCode>
                <c:ptCount val="4"/>
                <c:pt idx="0">
                  <c:v>0.95</c:v>
                </c:pt>
                <c:pt idx="1">
                  <c:v>0.9</c:v>
                </c:pt>
                <c:pt idx="2">
                  <c:v>0.64</c:v>
                </c:pt>
                <c:pt idx="3">
                  <c:v>0.95</c:v>
                </c:pt>
              </c:numCache>
            </c:numRef>
          </c:val>
          <c:extLst>
            <c:ext xmlns:c16="http://schemas.microsoft.com/office/drawing/2014/chart" uri="{C3380CC4-5D6E-409C-BE32-E72D297353CC}">
              <c16:uniqueId val="{00000000-0320-4147-967A-522E1D71E2B6}"/>
            </c:ext>
          </c:extLst>
        </c:ser>
        <c:ser>
          <c:idx val="1"/>
          <c:order val="1"/>
          <c:tx>
            <c:strRef>
              <c:f>'Alternate Progress Charts'!$D$3</c:f>
              <c:strCache>
                <c:ptCount val="1"/>
                <c:pt idx="0">
                  <c:v> Rating Bal.</c:v>
                </c:pt>
              </c:strCache>
            </c:strRef>
          </c:tx>
          <c:spPr>
            <a:noFill/>
            <a:ln>
              <a:solidFill>
                <a:srgbClr val="006666"/>
              </a:solidFill>
            </a:ln>
            <a:effectLst/>
          </c:spPr>
          <c:invertIfNegative val="0"/>
          <c:cat>
            <c:strRef>
              <c:f>'Alternate Progress Charts'!$B$4:$B$7</c:f>
              <c:strCache>
                <c:ptCount val="4"/>
                <c:pt idx="0">
                  <c:v>Helmets</c:v>
                </c:pt>
                <c:pt idx="1">
                  <c:v>Lights</c:v>
                </c:pt>
                <c:pt idx="2">
                  <c:v>Locks</c:v>
                </c:pt>
                <c:pt idx="3">
                  <c:v>Pumps</c:v>
                </c:pt>
              </c:strCache>
            </c:strRef>
          </c:cat>
          <c:val>
            <c:numRef>
              <c:f>'Alternate Progress Charts'!$D$4:$D$7</c:f>
              <c:numCache>
                <c:formatCode>0%</c:formatCode>
                <c:ptCount val="4"/>
                <c:pt idx="0">
                  <c:v>5.0000000000000044E-2</c:v>
                </c:pt>
                <c:pt idx="1">
                  <c:v>9.9999999999999978E-2</c:v>
                </c:pt>
                <c:pt idx="2">
                  <c:v>0.36</c:v>
                </c:pt>
                <c:pt idx="3">
                  <c:v>5.0000000000000044E-2</c:v>
                </c:pt>
              </c:numCache>
            </c:numRef>
          </c:val>
          <c:extLst>
            <c:ext xmlns:c16="http://schemas.microsoft.com/office/drawing/2014/chart" uri="{C3380CC4-5D6E-409C-BE32-E72D297353CC}">
              <c16:uniqueId val="{00000001-0320-4147-967A-522E1D71E2B6}"/>
            </c:ext>
          </c:extLst>
        </c:ser>
        <c:dLbls>
          <c:showLegendKey val="0"/>
          <c:showVal val="0"/>
          <c:showCatName val="0"/>
          <c:showSerName val="0"/>
          <c:showPercent val="0"/>
          <c:showBubbleSize val="0"/>
        </c:dLbls>
        <c:gapWidth val="100"/>
        <c:overlap val="100"/>
        <c:axId val="1725146112"/>
        <c:axId val="1728350064"/>
      </c:barChart>
      <c:catAx>
        <c:axId val="172514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8350064"/>
        <c:crosses val="autoZero"/>
        <c:auto val="1"/>
        <c:lblAlgn val="ctr"/>
        <c:lblOffset val="100"/>
        <c:noMultiLvlLbl val="0"/>
      </c:catAx>
      <c:valAx>
        <c:axId val="1728350064"/>
        <c:scaling>
          <c:orientation val="minMax"/>
          <c:max val="1"/>
        </c:scaling>
        <c:delete val="1"/>
        <c:axPos val="l"/>
        <c:numFmt formatCode="0%" sourceLinked="1"/>
        <c:majorTickMark val="none"/>
        <c:minorTickMark val="none"/>
        <c:tickLblPos val="nextTo"/>
        <c:crossAx val="172514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6.svg"/><Relationship Id="rId7"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https://www.myonlinetraininghub.com/excel-progress-circle-charts" TargetMode="External"/><Relationship Id="rId6" Type="http://schemas.openxmlformats.org/officeDocument/2006/relationships/image" Target="../media/image2.svg"/><Relationship Id="rId5" Type="http://schemas.openxmlformats.org/officeDocument/2006/relationships/image" Target="../media/image1.png"/><Relationship Id="rId10" Type="http://schemas.openxmlformats.org/officeDocument/2006/relationships/chart" Target="../charts/chart4.xml"/><Relationship Id="rId4" Type="http://schemas.openxmlformats.org/officeDocument/2006/relationships/hyperlink" Target="https://youtu.be/TqBYfMxVTc4?rel=0" TargetMode="External"/><Relationship Id="rId9"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6.svg"/><Relationship Id="rId7"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https://www.myonlinetraininghub.com/excel-progress-circle-charts" TargetMode="External"/><Relationship Id="rId6" Type="http://schemas.openxmlformats.org/officeDocument/2006/relationships/image" Target="../media/image2.svg"/><Relationship Id="rId5" Type="http://schemas.openxmlformats.org/officeDocument/2006/relationships/image" Target="../media/image1.png"/><Relationship Id="rId10" Type="http://schemas.openxmlformats.org/officeDocument/2006/relationships/chart" Target="../charts/chart8.xml"/><Relationship Id="rId4" Type="http://schemas.openxmlformats.org/officeDocument/2006/relationships/hyperlink" Target="https://youtu.be/TqBYfMxVTc4?rel=0" TargetMode="Externa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https://www.myonlinetraininghub.com/excel-actual-vs-target-chart"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www.youtube.com/watch?v=MYi966aU3fY?rel=0"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myonlinetraininghub.com/3-steps-to-easy-bullet-graphs-in-excel" TargetMode="External"/><Relationship Id="rId2" Type="http://schemas.openxmlformats.org/officeDocument/2006/relationships/image" Target="../media/image7.svg"/><Relationship Id="rId1" Type="http://schemas.openxmlformats.org/officeDocument/2006/relationships/image" Target="../media/image1.png"/><Relationship Id="rId5" Type="http://schemas.openxmlformats.org/officeDocument/2006/relationships/image" Target="../media/image6.sv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0.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2.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1.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8.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171450</xdr:colOff>
      <xdr:row>0</xdr:row>
      <xdr:rowOff>161925</xdr:rowOff>
    </xdr:from>
    <xdr:to>
      <xdr:col>8</xdr:col>
      <xdr:colOff>666750</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6296025"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9</xdr:col>
      <xdr:colOff>19049</xdr:colOff>
      <xdr:row>0</xdr:row>
      <xdr:rowOff>161925</xdr:rowOff>
    </xdr:from>
    <xdr:to>
      <xdr:col>11</xdr:col>
      <xdr:colOff>95249</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7600949"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11</xdr:col>
      <xdr:colOff>618972</xdr:colOff>
      <xdr:row>0</xdr:row>
      <xdr:rowOff>57151</xdr:rowOff>
    </xdr:from>
    <xdr:ext cx="3705377" cy="504824"/>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486747" y="57151"/>
          <a:ext cx="3705377" cy="504824"/>
        </a:xfrm>
        <a:prstGeom prst="rect">
          <a:avLst/>
        </a:prstGeom>
      </xdr:spPr>
    </xdr:pic>
    <xdr:clientData/>
  </xdr:oneCellAnchor>
  <xdr:twoCellAnchor>
    <xdr:from>
      <xdr:col>5</xdr:col>
      <xdr:colOff>9525</xdr:colOff>
      <xdr:row>2</xdr:row>
      <xdr:rowOff>109537</xdr:rowOff>
    </xdr:from>
    <xdr:to>
      <xdr:col>6</xdr:col>
      <xdr:colOff>1609725</xdr:colOff>
      <xdr:row>13</xdr:row>
      <xdr:rowOff>142875</xdr:rowOff>
    </xdr:to>
    <xdr:graphicFrame macro="">
      <xdr:nvGraphicFramePr>
        <xdr:cNvPr id="2" name="Chart 1">
          <a:extLst>
            <a:ext uri="{FF2B5EF4-FFF2-40B4-BE49-F238E27FC236}">
              <a16:creationId xmlns:a16="http://schemas.microsoft.com/office/drawing/2014/main" id="{D457050A-2618-FA95-1743-9FD547C28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933450</xdr:colOff>
      <xdr:row>2</xdr:row>
      <xdr:rowOff>109537</xdr:rowOff>
    </xdr:from>
    <xdr:to>
      <xdr:col>9</xdr:col>
      <xdr:colOff>552450</xdr:colOff>
      <xdr:row>13</xdr:row>
      <xdr:rowOff>142875</xdr:rowOff>
    </xdr:to>
    <xdr:graphicFrame macro="">
      <xdr:nvGraphicFramePr>
        <xdr:cNvPr id="3" name="Chart 2">
          <a:extLst>
            <a:ext uri="{FF2B5EF4-FFF2-40B4-BE49-F238E27FC236}">
              <a16:creationId xmlns:a16="http://schemas.microsoft.com/office/drawing/2014/main" id="{31BD8F9C-FE2F-9D45-A27B-1CBBEECCC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828675</xdr:colOff>
      <xdr:row>6</xdr:row>
      <xdr:rowOff>171450</xdr:rowOff>
    </xdr:from>
    <xdr:to>
      <xdr:col>6</xdr:col>
      <xdr:colOff>781050</xdr:colOff>
      <xdr:row>10</xdr:row>
      <xdr:rowOff>171450</xdr:rowOff>
    </xdr:to>
    <xdr:sp macro="" textlink="$C$4">
      <xdr:nvSpPr>
        <xdr:cNvPr id="12" name="TextBox 11">
          <a:extLst>
            <a:ext uri="{FF2B5EF4-FFF2-40B4-BE49-F238E27FC236}">
              <a16:creationId xmlns:a16="http://schemas.microsoft.com/office/drawing/2014/main" id="{75DEBD99-C325-70EB-7DA9-419BC6397C18}"/>
            </a:ext>
          </a:extLst>
        </xdr:cNvPr>
        <xdr:cNvSpPr txBox="1"/>
      </xdr:nvSpPr>
      <xdr:spPr>
        <a:xfrm>
          <a:off x="4181475" y="2047875"/>
          <a:ext cx="10763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C59019E-197F-43CF-8C41-5ACB208AE1FE}" type="TxLink">
            <a:rPr lang="en-US" sz="3600" b="0" i="0" u="none" strike="noStrike">
              <a:solidFill>
                <a:schemeClr val="accent4">
                  <a:lumMod val="50000"/>
                </a:schemeClr>
              </a:solidFill>
              <a:latin typeface="Franklin Gothic Heavy" panose="020B0903020102020204" pitchFamily="34" charset="0"/>
              <a:cs typeface="Segoe UI"/>
            </a:rPr>
            <a:pPr algn="ctr"/>
            <a:t>95%</a:t>
          </a:fld>
          <a:endParaRPr lang="en-AU" sz="3600">
            <a:solidFill>
              <a:schemeClr val="accent4">
                <a:lumMod val="50000"/>
              </a:schemeClr>
            </a:solidFill>
            <a:latin typeface="Franklin Gothic Heavy" panose="020B0903020102020204" pitchFamily="34" charset="0"/>
          </a:endParaRPr>
        </a:p>
      </xdr:txBody>
    </xdr:sp>
    <xdr:clientData/>
  </xdr:twoCellAnchor>
  <xdr:twoCellAnchor>
    <xdr:from>
      <xdr:col>7</xdr:col>
      <xdr:colOff>114300</xdr:colOff>
      <xdr:row>6</xdr:row>
      <xdr:rowOff>171450</xdr:rowOff>
    </xdr:from>
    <xdr:to>
      <xdr:col>8</xdr:col>
      <xdr:colOff>523875</xdr:colOff>
      <xdr:row>10</xdr:row>
      <xdr:rowOff>171450</xdr:rowOff>
    </xdr:to>
    <xdr:sp macro="" textlink="$C$5">
      <xdr:nvSpPr>
        <xdr:cNvPr id="13" name="TextBox 12">
          <a:extLst>
            <a:ext uri="{FF2B5EF4-FFF2-40B4-BE49-F238E27FC236}">
              <a16:creationId xmlns:a16="http://schemas.microsoft.com/office/drawing/2014/main" id="{8767BD49-BEE5-598C-DF6B-D17DBDEBB4FC}"/>
            </a:ext>
          </a:extLst>
        </xdr:cNvPr>
        <xdr:cNvSpPr txBox="1"/>
      </xdr:nvSpPr>
      <xdr:spPr>
        <a:xfrm>
          <a:off x="6238875" y="2047875"/>
          <a:ext cx="10763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AF8AA49-10AF-4750-A39E-73E18AD5AF2B}" type="TxLink">
            <a:rPr lang="en-US" sz="3600" b="0" i="0" u="none" strike="noStrike">
              <a:solidFill>
                <a:schemeClr val="accent4">
                  <a:lumMod val="50000"/>
                </a:schemeClr>
              </a:solidFill>
              <a:latin typeface="Franklin Gothic Heavy" panose="020B0903020102020204" pitchFamily="34" charset="0"/>
              <a:ea typeface="+mn-ea"/>
              <a:cs typeface="Segoe UI"/>
            </a:rPr>
            <a:pPr marL="0" indent="0" algn="ctr"/>
            <a:t>90%</a:t>
          </a:fld>
          <a:endParaRPr lang="en-AU" sz="3600" b="0" i="0" u="none" strike="noStrike">
            <a:solidFill>
              <a:schemeClr val="accent4">
                <a:lumMod val="50000"/>
              </a:schemeClr>
            </a:solidFill>
            <a:latin typeface="Franklin Gothic Heavy" panose="020B0903020102020204" pitchFamily="34" charset="0"/>
            <a:ea typeface="+mn-ea"/>
            <a:cs typeface="Segoe UI"/>
          </a:endParaRPr>
        </a:p>
      </xdr:txBody>
    </xdr:sp>
    <xdr:clientData/>
  </xdr:twoCellAnchor>
  <xdr:twoCellAnchor>
    <xdr:from>
      <xdr:col>8</xdr:col>
      <xdr:colOff>657225</xdr:colOff>
      <xdr:row>2</xdr:row>
      <xdr:rowOff>109537</xdr:rowOff>
    </xdr:from>
    <xdr:to>
      <xdr:col>13</xdr:col>
      <xdr:colOff>66675</xdr:colOff>
      <xdr:row>13</xdr:row>
      <xdr:rowOff>142875</xdr:rowOff>
    </xdr:to>
    <xdr:graphicFrame macro="">
      <xdr:nvGraphicFramePr>
        <xdr:cNvPr id="16" name="Chart 15">
          <a:extLst>
            <a:ext uri="{FF2B5EF4-FFF2-40B4-BE49-F238E27FC236}">
              <a16:creationId xmlns:a16="http://schemas.microsoft.com/office/drawing/2014/main" id="{B9185473-F1DC-1DF1-B4BD-F6CE11BACF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28575</xdr:colOff>
      <xdr:row>6</xdr:row>
      <xdr:rowOff>171450</xdr:rowOff>
    </xdr:from>
    <xdr:to>
      <xdr:col>11</xdr:col>
      <xdr:colOff>485775</xdr:colOff>
      <xdr:row>10</xdr:row>
      <xdr:rowOff>171450</xdr:rowOff>
    </xdr:to>
    <xdr:sp macro="" textlink="$C$6">
      <xdr:nvSpPr>
        <xdr:cNvPr id="17" name="TextBox 16">
          <a:extLst>
            <a:ext uri="{FF2B5EF4-FFF2-40B4-BE49-F238E27FC236}">
              <a16:creationId xmlns:a16="http://schemas.microsoft.com/office/drawing/2014/main" id="{CC5E4C94-BDC6-E6EB-5229-174F9D6C573B}"/>
            </a:ext>
          </a:extLst>
        </xdr:cNvPr>
        <xdr:cNvSpPr txBox="1"/>
      </xdr:nvSpPr>
      <xdr:spPr>
        <a:xfrm>
          <a:off x="8277225" y="2047875"/>
          <a:ext cx="10763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CAEA6DB-15AB-43B4-8510-68A18659C4D2}" type="TxLink">
            <a:rPr lang="en-US" sz="3600" b="0" i="0" u="none" strike="noStrike">
              <a:solidFill>
                <a:schemeClr val="accent4">
                  <a:lumMod val="50000"/>
                </a:schemeClr>
              </a:solidFill>
              <a:latin typeface="Franklin Gothic Heavy" panose="020B0903020102020204" pitchFamily="34" charset="0"/>
              <a:ea typeface="+mn-ea"/>
              <a:cs typeface="Segoe UI"/>
            </a:rPr>
            <a:pPr marL="0" indent="0" algn="ctr"/>
            <a:t>64%</a:t>
          </a:fld>
          <a:endParaRPr lang="en-AU" sz="3600" b="0" i="0" u="none" strike="noStrike">
            <a:solidFill>
              <a:schemeClr val="accent4">
                <a:lumMod val="50000"/>
              </a:schemeClr>
            </a:solidFill>
            <a:latin typeface="Franklin Gothic Heavy" panose="020B0903020102020204" pitchFamily="34" charset="0"/>
            <a:ea typeface="+mn-ea"/>
            <a:cs typeface="Segoe UI"/>
          </a:endParaRPr>
        </a:p>
      </xdr:txBody>
    </xdr:sp>
    <xdr:clientData/>
  </xdr:twoCellAnchor>
  <xdr:twoCellAnchor>
    <xdr:from>
      <xdr:col>12</xdr:col>
      <xdr:colOff>0</xdr:colOff>
      <xdr:row>2</xdr:row>
      <xdr:rowOff>109537</xdr:rowOff>
    </xdr:from>
    <xdr:to>
      <xdr:col>15</xdr:col>
      <xdr:colOff>866775</xdr:colOff>
      <xdr:row>13</xdr:row>
      <xdr:rowOff>142875</xdr:rowOff>
    </xdr:to>
    <xdr:graphicFrame macro="">
      <xdr:nvGraphicFramePr>
        <xdr:cNvPr id="18" name="Chart 17">
          <a:extLst>
            <a:ext uri="{FF2B5EF4-FFF2-40B4-BE49-F238E27FC236}">
              <a16:creationId xmlns:a16="http://schemas.microsoft.com/office/drawing/2014/main" id="{70E0B180-85CE-F100-4275-857B25F1C4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209550</xdr:colOff>
      <xdr:row>6</xdr:row>
      <xdr:rowOff>171450</xdr:rowOff>
    </xdr:from>
    <xdr:to>
      <xdr:col>15</xdr:col>
      <xdr:colOff>47625</xdr:colOff>
      <xdr:row>10</xdr:row>
      <xdr:rowOff>171450</xdr:rowOff>
    </xdr:to>
    <xdr:sp macro="" textlink="$C$7">
      <xdr:nvSpPr>
        <xdr:cNvPr id="19" name="TextBox 18">
          <a:extLst>
            <a:ext uri="{FF2B5EF4-FFF2-40B4-BE49-F238E27FC236}">
              <a16:creationId xmlns:a16="http://schemas.microsoft.com/office/drawing/2014/main" id="{DCB6F23F-7C91-59AC-2A04-6018D74B36F0}"/>
            </a:ext>
          </a:extLst>
        </xdr:cNvPr>
        <xdr:cNvSpPr txBox="1"/>
      </xdr:nvSpPr>
      <xdr:spPr>
        <a:xfrm>
          <a:off x="10315575" y="2047875"/>
          <a:ext cx="10763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B1B4B76-98CA-4E92-AE64-A14EAF889E2D}" type="TxLink">
            <a:rPr lang="en-US" sz="3600" b="0" i="0" u="none" strike="noStrike">
              <a:solidFill>
                <a:schemeClr val="accent4">
                  <a:lumMod val="50000"/>
                </a:schemeClr>
              </a:solidFill>
              <a:latin typeface="Franklin Gothic Heavy" panose="020B0903020102020204" pitchFamily="34" charset="0"/>
              <a:ea typeface="+mn-ea"/>
              <a:cs typeface="Segoe UI"/>
            </a:rPr>
            <a:pPr marL="0" indent="0" algn="ctr"/>
            <a:t>95%</a:t>
          </a:fld>
          <a:endParaRPr lang="en-AU" sz="3600" b="0" i="0" u="none" strike="noStrike">
            <a:solidFill>
              <a:schemeClr val="accent4">
                <a:lumMod val="50000"/>
              </a:schemeClr>
            </a:solidFill>
            <a:latin typeface="Franklin Gothic Heavy" panose="020B0903020102020204" pitchFamily="34" charset="0"/>
            <a:ea typeface="+mn-ea"/>
            <a:cs typeface="Segoe UI"/>
          </a:endParaRPr>
        </a:p>
      </xdr:txBody>
    </xdr:sp>
    <xdr:clientData/>
  </xdr:twoCellAnchor>
  <xdr:oneCellAnchor>
    <xdr:from>
      <xdr:col>5</xdr:col>
      <xdr:colOff>428624</xdr:colOff>
      <xdr:row>1</xdr:row>
      <xdr:rowOff>104775</xdr:rowOff>
    </xdr:from>
    <xdr:ext cx="8029576" cy="419099"/>
    <mc:AlternateContent xmlns:mc="http://schemas.openxmlformats.org/markup-compatibility/2006" xmlns:a14="http://schemas.microsoft.com/office/drawing/2010/main">
      <mc:Choice Requires="a14">
        <xdr:graphicFrame macro="">
          <xdr:nvGraphicFramePr>
            <xdr:cNvPr id="29" name="Category">
              <a:extLst>
                <a:ext uri="{FF2B5EF4-FFF2-40B4-BE49-F238E27FC236}">
                  <a16:creationId xmlns:a16="http://schemas.microsoft.com/office/drawing/2014/main" id="{A2CE9DDB-8C59-4E92-8A9C-DFB8DC629897}"/>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3781424" y="723900"/>
              <a:ext cx="8029576" cy="41909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619125</xdr:colOff>
      <xdr:row>0</xdr:row>
      <xdr:rowOff>161925</xdr:rowOff>
    </xdr:from>
    <xdr:to>
      <xdr:col>9</xdr:col>
      <xdr:colOff>323850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44D7C9BD-5C86-46B1-BB4E-4329044FCB63}"/>
            </a:ext>
          </a:extLst>
        </xdr:cNvPr>
        <xdr:cNvGrpSpPr/>
      </xdr:nvGrpSpPr>
      <xdr:grpSpPr>
        <a:xfrm>
          <a:off x="674370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1EDE1BDB-BED0-CE3E-864A-4ADE3FDD821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3798E0B1-A43E-4F3B-ECFD-11298DFF1D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9</xdr:col>
      <xdr:colOff>466724</xdr:colOff>
      <xdr:row>0</xdr:row>
      <xdr:rowOff>161925</xdr:rowOff>
    </xdr:from>
    <xdr:to>
      <xdr:col>11</xdr:col>
      <xdr:colOff>542924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39586A53-900C-4CD5-9774-31B858225346}"/>
            </a:ext>
          </a:extLst>
        </xdr:cNvPr>
        <xdr:cNvGrpSpPr/>
      </xdr:nvGrpSpPr>
      <xdr:grpSpPr>
        <a:xfrm>
          <a:off x="80486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94F7F2D7-2ECD-5685-71D4-EEBAB748A975}"/>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F814D915-9569-D6A3-B9B0-AAE7BC3C2579}"/>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8AE061E2-3078-086F-CD97-B66AD041E7E1}"/>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5BE071B8-2CAF-58D6-5F80-89D1D5D9147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12</xdr:col>
      <xdr:colOff>218922</xdr:colOff>
      <xdr:row>0</xdr:row>
      <xdr:rowOff>57151</xdr:rowOff>
    </xdr:from>
    <xdr:ext cx="3705377" cy="504824"/>
    <xdr:pic>
      <xdr:nvPicPr>
        <xdr:cNvPr id="10" name="my-online-training-hub-logo-2">
          <a:extLst>
            <a:ext uri="{FF2B5EF4-FFF2-40B4-BE49-F238E27FC236}">
              <a16:creationId xmlns:a16="http://schemas.microsoft.com/office/drawing/2014/main" id="{37FF73D8-5CE1-43C1-AA69-A56F7EE23C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705822" y="57151"/>
          <a:ext cx="3705377" cy="504824"/>
        </a:xfrm>
        <a:prstGeom prst="rect">
          <a:avLst/>
        </a:prstGeom>
      </xdr:spPr>
    </xdr:pic>
    <xdr:clientData/>
  </xdr:oneCellAnchor>
  <xdr:twoCellAnchor>
    <xdr:from>
      <xdr:col>5</xdr:col>
      <xdr:colOff>447675</xdr:colOff>
      <xdr:row>3</xdr:row>
      <xdr:rowOff>71436</xdr:rowOff>
    </xdr:from>
    <xdr:to>
      <xdr:col>6</xdr:col>
      <xdr:colOff>1493058</xdr:colOff>
      <xdr:row>12</xdr:row>
      <xdr:rowOff>171449</xdr:rowOff>
    </xdr:to>
    <xdr:graphicFrame macro="">
      <xdr:nvGraphicFramePr>
        <xdr:cNvPr id="20" name="Chart 19">
          <a:extLst>
            <a:ext uri="{FF2B5EF4-FFF2-40B4-BE49-F238E27FC236}">
              <a16:creationId xmlns:a16="http://schemas.microsoft.com/office/drawing/2014/main" id="{C643F0AD-BFBB-46A5-94D5-558F3474A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962025</xdr:colOff>
      <xdr:row>3</xdr:row>
      <xdr:rowOff>71436</xdr:rowOff>
    </xdr:from>
    <xdr:to>
      <xdr:col>9</xdr:col>
      <xdr:colOff>26208</xdr:colOff>
      <xdr:row>12</xdr:row>
      <xdr:rowOff>171449</xdr:rowOff>
    </xdr:to>
    <xdr:graphicFrame macro="">
      <xdr:nvGraphicFramePr>
        <xdr:cNvPr id="21" name="Chart 20">
          <a:extLst>
            <a:ext uri="{FF2B5EF4-FFF2-40B4-BE49-F238E27FC236}">
              <a16:creationId xmlns:a16="http://schemas.microsoft.com/office/drawing/2014/main" id="{5025E911-221F-4F3F-8095-29DBDDE05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1076325</xdr:colOff>
      <xdr:row>7</xdr:row>
      <xdr:rowOff>0</xdr:rowOff>
    </xdr:from>
    <xdr:to>
      <xdr:col>6</xdr:col>
      <xdr:colOff>888375</xdr:colOff>
      <xdr:row>10</xdr:row>
      <xdr:rowOff>55350</xdr:rowOff>
    </xdr:to>
    <xdr:sp macro="" textlink="$C$4">
      <xdr:nvSpPr>
        <xdr:cNvPr id="22" name="TextBox 21">
          <a:extLst>
            <a:ext uri="{FF2B5EF4-FFF2-40B4-BE49-F238E27FC236}">
              <a16:creationId xmlns:a16="http://schemas.microsoft.com/office/drawing/2014/main" id="{1E20FC8F-3D8B-4801-9B45-4300364695C8}"/>
            </a:ext>
          </a:extLst>
        </xdr:cNvPr>
        <xdr:cNvSpPr txBox="1"/>
      </xdr:nvSpPr>
      <xdr:spPr>
        <a:xfrm>
          <a:off x="4429125" y="2085975"/>
          <a:ext cx="936000" cy="68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C59019E-197F-43CF-8C41-5ACB208AE1FE}" type="TxLink">
            <a:rPr lang="en-US" sz="2800" b="0" i="0" u="none" strike="noStrike">
              <a:solidFill>
                <a:schemeClr val="accent4">
                  <a:lumMod val="50000"/>
                </a:schemeClr>
              </a:solidFill>
              <a:latin typeface="Franklin Gothic Heavy" panose="020B0903020102020204" pitchFamily="34" charset="0"/>
              <a:ea typeface="Calibri"/>
              <a:cs typeface="Segoe UI"/>
            </a:rPr>
            <a:pPr algn="ctr"/>
            <a:t>95%</a:t>
          </a:fld>
          <a:endParaRPr lang="en-AU" sz="2800">
            <a:solidFill>
              <a:schemeClr val="accent4">
                <a:lumMod val="50000"/>
              </a:schemeClr>
            </a:solidFill>
            <a:latin typeface="Franklin Gothic Heavy" panose="020B0903020102020204" pitchFamily="34" charset="0"/>
          </a:endParaRPr>
        </a:p>
      </xdr:txBody>
    </xdr:sp>
    <xdr:clientData/>
  </xdr:twoCellAnchor>
  <xdr:twoCellAnchor>
    <xdr:from>
      <xdr:col>6</xdr:col>
      <xdr:colOff>1600200</xdr:colOff>
      <xdr:row>7</xdr:row>
      <xdr:rowOff>0</xdr:rowOff>
    </xdr:from>
    <xdr:to>
      <xdr:col>8</xdr:col>
      <xdr:colOff>221625</xdr:colOff>
      <xdr:row>10</xdr:row>
      <xdr:rowOff>55350</xdr:rowOff>
    </xdr:to>
    <xdr:sp macro="" textlink="$C$5">
      <xdr:nvSpPr>
        <xdr:cNvPr id="23" name="TextBox 22">
          <a:extLst>
            <a:ext uri="{FF2B5EF4-FFF2-40B4-BE49-F238E27FC236}">
              <a16:creationId xmlns:a16="http://schemas.microsoft.com/office/drawing/2014/main" id="{2EAAD1DD-D95C-4D36-864D-4DA9F9467C4C}"/>
            </a:ext>
          </a:extLst>
        </xdr:cNvPr>
        <xdr:cNvSpPr txBox="1"/>
      </xdr:nvSpPr>
      <xdr:spPr>
        <a:xfrm>
          <a:off x="6076950" y="2085975"/>
          <a:ext cx="936000" cy="68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AF8AA49-10AF-4750-A39E-73E18AD5AF2B}" type="TxLink">
            <a:rPr lang="en-US" sz="2800" b="0" i="0" u="none" strike="noStrike">
              <a:solidFill>
                <a:schemeClr val="accent4">
                  <a:lumMod val="50000"/>
                </a:schemeClr>
              </a:solidFill>
              <a:latin typeface="Franklin Gothic Heavy" panose="020B0903020102020204" pitchFamily="34" charset="0"/>
              <a:ea typeface="Calibri"/>
              <a:cs typeface="Segoe UI"/>
            </a:rPr>
            <a:pPr marL="0" indent="0" algn="ctr"/>
            <a:t>90%</a:t>
          </a:fld>
          <a:endParaRPr lang="en-AU" sz="2800" b="0" i="0" u="none" strike="noStrike">
            <a:solidFill>
              <a:schemeClr val="accent4">
                <a:lumMod val="50000"/>
              </a:schemeClr>
            </a:solidFill>
            <a:latin typeface="Franklin Gothic Heavy" panose="020B0903020102020204" pitchFamily="34" charset="0"/>
            <a:ea typeface="Calibri"/>
            <a:cs typeface="Segoe UI"/>
          </a:endParaRPr>
        </a:p>
      </xdr:txBody>
    </xdr:sp>
    <xdr:clientData/>
  </xdr:twoCellAnchor>
  <xdr:twoCellAnchor>
    <xdr:from>
      <xdr:col>8</xdr:col>
      <xdr:colOff>257175</xdr:colOff>
      <xdr:row>3</xdr:row>
      <xdr:rowOff>71436</xdr:rowOff>
    </xdr:from>
    <xdr:to>
      <xdr:col>11</xdr:col>
      <xdr:colOff>350058</xdr:colOff>
      <xdr:row>12</xdr:row>
      <xdr:rowOff>171449</xdr:rowOff>
    </xdr:to>
    <xdr:graphicFrame macro="">
      <xdr:nvGraphicFramePr>
        <xdr:cNvPr id="24" name="Chart 23">
          <a:extLst>
            <a:ext uri="{FF2B5EF4-FFF2-40B4-BE49-F238E27FC236}">
              <a16:creationId xmlns:a16="http://schemas.microsoft.com/office/drawing/2014/main" id="{02CCBC93-8F8C-4023-9CF9-157D91C03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104775</xdr:colOff>
      <xdr:row>7</xdr:row>
      <xdr:rowOff>0</xdr:rowOff>
    </xdr:from>
    <xdr:to>
      <xdr:col>10</xdr:col>
      <xdr:colOff>374025</xdr:colOff>
      <xdr:row>10</xdr:row>
      <xdr:rowOff>55350</xdr:rowOff>
    </xdr:to>
    <xdr:sp macro="" textlink="$C$6">
      <xdr:nvSpPr>
        <xdr:cNvPr id="25" name="TextBox 24">
          <a:extLst>
            <a:ext uri="{FF2B5EF4-FFF2-40B4-BE49-F238E27FC236}">
              <a16:creationId xmlns:a16="http://schemas.microsoft.com/office/drawing/2014/main" id="{39004C2F-A6CD-4D6E-A288-919A0281FBF2}"/>
            </a:ext>
          </a:extLst>
        </xdr:cNvPr>
        <xdr:cNvSpPr txBox="1"/>
      </xdr:nvSpPr>
      <xdr:spPr>
        <a:xfrm>
          <a:off x="7686675" y="2085975"/>
          <a:ext cx="936000" cy="68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CAEA6DB-15AB-43B4-8510-68A18659C4D2}" type="TxLink">
            <a:rPr lang="en-US" sz="2800" b="0" i="0" u="none" strike="noStrike">
              <a:solidFill>
                <a:schemeClr val="accent4">
                  <a:lumMod val="50000"/>
                </a:schemeClr>
              </a:solidFill>
              <a:latin typeface="Franklin Gothic Heavy" panose="020B0903020102020204" pitchFamily="34" charset="0"/>
              <a:ea typeface="Calibri"/>
              <a:cs typeface="Segoe UI"/>
            </a:rPr>
            <a:pPr marL="0" indent="0" algn="ctr"/>
            <a:t>64%</a:t>
          </a:fld>
          <a:endParaRPr lang="en-AU" sz="2800" b="0" i="0" u="none" strike="noStrike">
            <a:solidFill>
              <a:schemeClr val="accent4">
                <a:lumMod val="50000"/>
              </a:schemeClr>
            </a:solidFill>
            <a:latin typeface="Franklin Gothic Heavy" panose="020B0903020102020204" pitchFamily="34" charset="0"/>
            <a:ea typeface="Calibri"/>
            <a:cs typeface="Segoe UI"/>
          </a:endParaRPr>
        </a:p>
      </xdr:txBody>
    </xdr:sp>
    <xdr:clientData/>
  </xdr:twoCellAnchor>
  <xdr:twoCellAnchor>
    <xdr:from>
      <xdr:col>10</xdr:col>
      <xdr:colOff>409575</xdr:colOff>
      <xdr:row>3</xdr:row>
      <xdr:rowOff>71436</xdr:rowOff>
    </xdr:from>
    <xdr:to>
      <xdr:col>14</xdr:col>
      <xdr:colOff>102408</xdr:colOff>
      <xdr:row>12</xdr:row>
      <xdr:rowOff>171449</xdr:rowOff>
    </xdr:to>
    <xdr:graphicFrame macro="">
      <xdr:nvGraphicFramePr>
        <xdr:cNvPr id="26" name="Chart 25">
          <a:extLst>
            <a:ext uri="{FF2B5EF4-FFF2-40B4-BE49-F238E27FC236}">
              <a16:creationId xmlns:a16="http://schemas.microsoft.com/office/drawing/2014/main" id="{A3546F84-C780-45B4-BA95-172A79500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428625</xdr:colOff>
      <xdr:row>7</xdr:row>
      <xdr:rowOff>0</xdr:rowOff>
    </xdr:from>
    <xdr:to>
      <xdr:col>13</xdr:col>
      <xdr:colOff>126375</xdr:colOff>
      <xdr:row>10</xdr:row>
      <xdr:rowOff>55350</xdr:rowOff>
    </xdr:to>
    <xdr:sp macro="" textlink="$C$7">
      <xdr:nvSpPr>
        <xdr:cNvPr id="27" name="TextBox 26">
          <a:extLst>
            <a:ext uri="{FF2B5EF4-FFF2-40B4-BE49-F238E27FC236}">
              <a16:creationId xmlns:a16="http://schemas.microsoft.com/office/drawing/2014/main" id="{94F7B408-6877-4689-8C7A-A08072F15124}"/>
            </a:ext>
          </a:extLst>
        </xdr:cNvPr>
        <xdr:cNvSpPr txBox="1"/>
      </xdr:nvSpPr>
      <xdr:spPr>
        <a:xfrm>
          <a:off x="9296400" y="2085975"/>
          <a:ext cx="936000" cy="68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B1B4B76-98CA-4E92-AE64-A14EAF889E2D}" type="TxLink">
            <a:rPr lang="en-US" sz="2800" b="0" i="0" u="none" strike="noStrike">
              <a:solidFill>
                <a:schemeClr val="accent4">
                  <a:lumMod val="50000"/>
                </a:schemeClr>
              </a:solidFill>
              <a:latin typeface="Franklin Gothic Heavy" panose="020B0903020102020204" pitchFamily="34" charset="0"/>
              <a:ea typeface="Calibri"/>
              <a:cs typeface="Segoe UI"/>
            </a:rPr>
            <a:pPr marL="0" indent="0" algn="ctr"/>
            <a:t>95%</a:t>
          </a:fld>
          <a:endParaRPr lang="en-AU" sz="2800" b="0" i="0" u="none" strike="noStrike">
            <a:solidFill>
              <a:schemeClr val="accent4">
                <a:lumMod val="50000"/>
              </a:schemeClr>
            </a:solidFill>
            <a:latin typeface="Franklin Gothic Heavy" panose="020B0903020102020204" pitchFamily="34" charset="0"/>
            <a:ea typeface="Calibri"/>
            <a:cs typeface="Segoe UI"/>
          </a:endParaRPr>
        </a:p>
      </xdr:txBody>
    </xdr:sp>
    <xdr:clientData/>
  </xdr:twoCellAnchor>
  <xdr:oneCellAnchor>
    <xdr:from>
      <xdr:col>5</xdr:col>
      <xdr:colOff>685800</xdr:colOff>
      <xdr:row>1</xdr:row>
      <xdr:rowOff>228600</xdr:rowOff>
    </xdr:from>
    <xdr:ext cx="6438900" cy="419099"/>
    <mc:AlternateContent xmlns:mc="http://schemas.openxmlformats.org/markup-compatibility/2006" xmlns:a14="http://schemas.microsoft.com/office/drawing/2010/main">
      <mc:Choice Requires="a14">
        <xdr:graphicFrame macro="">
          <xdr:nvGraphicFramePr>
            <xdr:cNvPr id="28" name="Category 1">
              <a:extLst>
                <a:ext uri="{FF2B5EF4-FFF2-40B4-BE49-F238E27FC236}">
                  <a16:creationId xmlns:a16="http://schemas.microsoft.com/office/drawing/2014/main" id="{E6DF706C-A741-4243-B0FB-858EDF7A7F0F}"/>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4038600" y="847725"/>
              <a:ext cx="6438900" cy="41909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266700</xdr:colOff>
      <xdr:row>0</xdr:row>
      <xdr:rowOff>161925</xdr:rowOff>
    </xdr:from>
    <xdr:to>
      <xdr:col>6</xdr:col>
      <xdr:colOff>1428750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BE4BE9A4-6DE1-403C-B20A-34E415C29BDC}"/>
            </a:ext>
          </a:extLst>
        </xdr:cNvPr>
        <xdr:cNvGrpSpPr/>
      </xdr:nvGrpSpPr>
      <xdr:grpSpPr>
        <a:xfrm>
          <a:off x="47434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C973E7CC-8AE3-F666-A968-733E6622F3E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30637A4E-52DE-CC12-5A6D-AA10F994B6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6</xdr:col>
      <xdr:colOff>1571624</xdr:colOff>
      <xdr:row>0</xdr:row>
      <xdr:rowOff>161925</xdr:rowOff>
    </xdr:from>
    <xdr:to>
      <xdr:col>8</xdr:col>
      <xdr:colOff>619124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51226797-D982-4245-AAAF-60D6F09C9274}"/>
            </a:ext>
          </a:extLst>
        </xdr:cNvPr>
        <xdr:cNvGrpSpPr/>
      </xdr:nvGrpSpPr>
      <xdr:grpSpPr>
        <a:xfrm>
          <a:off x="60483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716AA00B-F5AF-45DA-A4B5-4845208CA68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784E2D99-D15A-3ED6-FCF8-1818BA71A1E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B569156-8B5E-FB73-A6E2-58CA9D616F9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B8C70FD6-9070-7CC9-6481-628DBEAD806C}"/>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9</xdr:col>
      <xdr:colOff>352272</xdr:colOff>
      <xdr:row>0</xdr:row>
      <xdr:rowOff>57151</xdr:rowOff>
    </xdr:from>
    <xdr:ext cx="3705377" cy="504824"/>
    <xdr:pic>
      <xdr:nvPicPr>
        <xdr:cNvPr id="10" name="my-online-training-hub-logo-2">
          <a:extLst>
            <a:ext uri="{FF2B5EF4-FFF2-40B4-BE49-F238E27FC236}">
              <a16:creationId xmlns:a16="http://schemas.microsoft.com/office/drawing/2014/main" id="{300700EB-2B61-4813-A7BE-BCE16BB6EFC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34172" y="57151"/>
          <a:ext cx="3705377" cy="504824"/>
        </a:xfrm>
        <a:prstGeom prst="rect">
          <a:avLst/>
        </a:prstGeom>
      </xdr:spPr>
    </xdr:pic>
    <xdr:clientData/>
  </xdr:oneCellAnchor>
  <xdr:twoCellAnchor>
    <xdr:from>
      <xdr:col>5</xdr:col>
      <xdr:colOff>280986</xdr:colOff>
      <xdr:row>3</xdr:row>
      <xdr:rowOff>119062</xdr:rowOff>
    </xdr:from>
    <xdr:to>
      <xdr:col>10</xdr:col>
      <xdr:colOff>533399</xdr:colOff>
      <xdr:row>16</xdr:row>
      <xdr:rowOff>138112</xdr:rowOff>
    </xdr:to>
    <xdr:graphicFrame macro="">
      <xdr:nvGraphicFramePr>
        <xdr:cNvPr id="11" name="Chart 10">
          <a:extLst>
            <a:ext uri="{FF2B5EF4-FFF2-40B4-BE49-F238E27FC236}">
              <a16:creationId xmlns:a16="http://schemas.microsoft.com/office/drawing/2014/main" id="{82A7416C-16EB-4714-968E-8F78D1EAA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5</xdr:col>
      <xdr:colOff>552449</xdr:colOff>
      <xdr:row>1</xdr:row>
      <xdr:rowOff>209550</xdr:rowOff>
    </xdr:from>
    <xdr:ext cx="4495801" cy="419099"/>
    <mc:AlternateContent xmlns:mc="http://schemas.openxmlformats.org/markup-compatibility/2006" xmlns:a14="http://schemas.microsoft.com/office/drawing/2010/main">
      <mc:Choice Requires="a14">
        <xdr:graphicFrame macro="">
          <xdr:nvGraphicFramePr>
            <xdr:cNvPr id="20" name="Category 2">
              <a:extLst>
                <a:ext uri="{FF2B5EF4-FFF2-40B4-BE49-F238E27FC236}">
                  <a16:creationId xmlns:a16="http://schemas.microsoft.com/office/drawing/2014/main" id="{617E8C65-31BA-4B88-A756-F6C9238075F8}"/>
                </a:ext>
              </a:extLst>
            </xdr:cNvPr>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mlns="">
        <xdr:sp macro="" textlink="">
          <xdr:nvSpPr>
            <xdr:cNvPr id="0" name=""/>
            <xdr:cNvSpPr>
              <a:spLocks noTextEdit="1"/>
            </xdr:cNvSpPr>
          </xdr:nvSpPr>
          <xdr:spPr>
            <a:xfrm>
              <a:off x="3905249" y="828675"/>
              <a:ext cx="4495801" cy="41909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34</xdr:col>
      <xdr:colOff>488674</xdr:colOff>
      <xdr:row>0</xdr:row>
      <xdr:rowOff>82827</xdr:rowOff>
    </xdr:from>
    <xdr:to>
      <xdr:col>39</xdr:col>
      <xdr:colOff>422413</xdr:colOff>
      <xdr:row>0</xdr:row>
      <xdr:rowOff>493464</xdr:rowOff>
    </xdr:to>
    <xdr:pic>
      <xdr:nvPicPr>
        <xdr:cNvPr id="3" name="Graphic 2">
          <a:extLst>
            <a:ext uri="{FF2B5EF4-FFF2-40B4-BE49-F238E27FC236}">
              <a16:creationId xmlns:a16="http://schemas.microsoft.com/office/drawing/2014/main" id="{0DEC7C9F-72AC-4816-8462-163A3DB8C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32224" y="82827"/>
          <a:ext cx="2981739" cy="410637"/>
        </a:xfrm>
        <a:prstGeom prst="rect">
          <a:avLst/>
        </a:prstGeom>
      </xdr:spPr>
    </xdr:pic>
    <xdr:clientData/>
  </xdr:twoCellAnchor>
  <xdr:twoCellAnchor editAs="oneCell">
    <xdr:from>
      <xdr:col>30</xdr:col>
      <xdr:colOff>95250</xdr:colOff>
      <xdr:row>0</xdr:row>
      <xdr:rowOff>132522</xdr:rowOff>
    </xdr:from>
    <xdr:to>
      <xdr:col>32</xdr:col>
      <xdr:colOff>517249</xdr:colOff>
      <xdr:row>0</xdr:row>
      <xdr:rowOff>427797</xdr:rowOff>
    </xdr:to>
    <xdr:grpSp>
      <xdr:nvGrpSpPr>
        <xdr:cNvPr id="4" name="Group 3">
          <a:hlinkClick xmlns:r="http://schemas.openxmlformats.org/officeDocument/2006/relationships" r:id="rId3"/>
          <a:extLst>
            <a:ext uri="{FF2B5EF4-FFF2-40B4-BE49-F238E27FC236}">
              <a16:creationId xmlns:a16="http://schemas.microsoft.com/office/drawing/2014/main" id="{FD95D8B6-5FEB-4F79-A0A8-9BE902190796}"/>
            </a:ext>
          </a:extLst>
        </xdr:cNvPr>
        <xdr:cNvGrpSpPr/>
      </xdr:nvGrpSpPr>
      <xdr:grpSpPr>
        <a:xfrm>
          <a:off x="3667125" y="132522"/>
          <a:ext cx="1174474" cy="295275"/>
          <a:chOff x="4486275" y="142875"/>
          <a:chExt cx="1162050" cy="295275"/>
        </a:xfrm>
      </xdr:grpSpPr>
      <xdr:sp macro="" textlink="">
        <xdr:nvSpPr>
          <xdr:cNvPr id="5" name="Rectangle: Rounded Corners 4">
            <a:extLst>
              <a:ext uri="{FF2B5EF4-FFF2-40B4-BE49-F238E27FC236}">
                <a16:creationId xmlns:a16="http://schemas.microsoft.com/office/drawing/2014/main" id="{02E9D726-7834-4018-D8DA-85422E68CDF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89F3A08F-1DD4-0598-C836-FE03469A1F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A724A554-DD9E-1DD5-3027-B56271741F1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35.44980347222" createdVersion="8" refreshedVersion="8" minRefreshableVersion="3" recordCount="16" xr:uid="{AD41F8F4-0630-446C-B6FF-E741346D8920}">
  <cacheSource type="worksheet">
    <worksheetSource name="Table1"/>
  </cacheSource>
  <cacheFields count="5">
    <cacheField name="Year" numFmtId="0">
      <sharedItems containsSemiMixedTypes="0" containsString="0" containsNumber="1" containsInteger="1" minValue="2022" maxValue="2022"/>
    </cacheField>
    <cacheField name="Category" numFmtId="0">
      <sharedItems count="4">
        <s v="Components"/>
        <s v="Bikes"/>
        <s v="Accessories"/>
        <s v="Clothing"/>
      </sharedItems>
    </cacheField>
    <cacheField name="Product" numFmtId="0">
      <sharedItems count="25">
        <s v="Chains"/>
        <s v="Brakes"/>
        <s v="Cargo Bike"/>
        <s v="Mountain Bikes"/>
        <s v="Pumps"/>
        <s v="Helmets"/>
        <s v="Road Bikes"/>
        <s v="Lights"/>
        <s v="Locks"/>
        <s v="Socks"/>
        <s v="Wheels"/>
        <s v="Pedals"/>
        <s v="Gloves"/>
        <s v="Vests"/>
        <s v="Shorts"/>
        <s v="Touring Bikes"/>
        <s v="Saddles" u="1"/>
        <s v="Handlebars" u="1"/>
        <s v="Bottom Brackets" u="1"/>
        <s v="Bib-Shorts" u="1"/>
        <s v="Tights" u="1"/>
        <s v="Jerseys" u="1"/>
        <s v="Caps" u="1"/>
        <s v="Tires and Tubes" u="1"/>
        <s v="Bike Racks" u="1"/>
      </sharedItems>
    </cacheField>
    <cacheField name="Rating" numFmtId="9">
      <sharedItems containsSemiMixedTypes="0" containsString="0" containsNumber="1" minValue="0.22" maxValue="0.96"/>
    </cacheField>
    <cacheField name="% Rating Bal" numFmtId="0" formula=" 1-Rating" databaseField="0"/>
  </cacheFields>
  <extLst>
    <ext xmlns:x14="http://schemas.microsoft.com/office/spreadsheetml/2009/9/main" uri="{725AE2AE-9491-48be-B2B4-4EB974FC3084}">
      <x14:pivotCacheDefinition pivotCacheId="174067762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n v="2022"/>
    <x v="0"/>
    <x v="0"/>
    <n v="0.75"/>
  </r>
  <r>
    <n v="2022"/>
    <x v="0"/>
    <x v="1"/>
    <n v="0.38"/>
  </r>
  <r>
    <n v="2022"/>
    <x v="1"/>
    <x v="2"/>
    <n v="0.6"/>
  </r>
  <r>
    <n v="2022"/>
    <x v="1"/>
    <x v="3"/>
    <n v="0.46"/>
  </r>
  <r>
    <n v="2022"/>
    <x v="2"/>
    <x v="4"/>
    <n v="0.95"/>
  </r>
  <r>
    <n v="2022"/>
    <x v="2"/>
    <x v="5"/>
    <n v="0.95"/>
  </r>
  <r>
    <n v="2022"/>
    <x v="1"/>
    <x v="6"/>
    <n v="0.65"/>
  </r>
  <r>
    <n v="2022"/>
    <x v="2"/>
    <x v="7"/>
    <n v="0.9"/>
  </r>
  <r>
    <n v="2022"/>
    <x v="2"/>
    <x v="8"/>
    <n v="0.64"/>
  </r>
  <r>
    <n v="2022"/>
    <x v="3"/>
    <x v="9"/>
    <n v="0.48"/>
  </r>
  <r>
    <n v="2022"/>
    <x v="0"/>
    <x v="10"/>
    <n v="0.96"/>
  </r>
  <r>
    <n v="2022"/>
    <x v="0"/>
    <x v="11"/>
    <n v="0.38"/>
  </r>
  <r>
    <n v="2022"/>
    <x v="3"/>
    <x v="12"/>
    <n v="0.88"/>
  </r>
  <r>
    <n v="2022"/>
    <x v="3"/>
    <x v="13"/>
    <n v="0.35"/>
  </r>
  <r>
    <n v="2022"/>
    <x v="3"/>
    <x v="14"/>
    <n v="0.72"/>
  </r>
  <r>
    <n v="2022"/>
    <x v="1"/>
    <x v="15"/>
    <n v="0.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67B31C-1AD8-4829-BB76-DDD370795E3D}" name="PivotTable2" cacheId="0"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chartFormat="3">
  <location ref="B3:D7" firstHeaderRow="0" firstDataRow="1" firstDataCol="1"/>
  <pivotFields count="5">
    <pivotField showAll="0"/>
    <pivotField showAll="0" defaultSubtotal="0">
      <items count="4">
        <item x="2"/>
        <item h="1" x="1"/>
        <item h="1" x="3"/>
        <item h="1" x="0"/>
      </items>
    </pivotField>
    <pivotField axis="axisRow" showAll="0">
      <items count="26">
        <item m="1" x="19"/>
        <item m="1" x="24"/>
        <item m="1" x="18"/>
        <item x="1"/>
        <item m="1" x="22"/>
        <item x="2"/>
        <item x="0"/>
        <item x="12"/>
        <item m="1" x="17"/>
        <item x="5"/>
        <item m="1" x="21"/>
        <item x="7"/>
        <item x="8"/>
        <item x="3"/>
        <item x="11"/>
        <item x="4"/>
        <item x="6"/>
        <item m="1" x="16"/>
        <item x="14"/>
        <item x="9"/>
        <item m="1" x="20"/>
        <item m="1" x="23"/>
        <item x="15"/>
        <item x="13"/>
        <item x="10"/>
        <item t="default"/>
      </items>
    </pivotField>
    <pivotField dataField="1" numFmtId="9" showAll="0"/>
    <pivotField dataField="1" dragToRow="0" dragToCol="0" dragToPage="0" showAll="0" defaultSubtotal="0"/>
  </pivotFields>
  <rowFields count="1">
    <field x="2"/>
  </rowFields>
  <rowItems count="4">
    <i>
      <x v="9"/>
    </i>
    <i>
      <x v="11"/>
    </i>
    <i>
      <x v="12"/>
    </i>
    <i>
      <x v="15"/>
    </i>
  </rowItems>
  <colFields count="1">
    <field x="-2"/>
  </colFields>
  <colItems count="2">
    <i>
      <x/>
    </i>
    <i i="1">
      <x v="1"/>
    </i>
  </colItems>
  <dataFields count="2">
    <dataField name="Avg. Rating" fld="3" subtotal="average" baseField="0" baseItem="0" numFmtId="9"/>
    <dataField name="Rating Bal." fld="4"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A49862-E917-48C4-9D96-7D10083FD949}" name="PivotTable2" cacheId="0"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chartFormat="5">
  <location ref="B3:D7" firstHeaderRow="0" firstDataRow="1" firstDataCol="1"/>
  <pivotFields count="5">
    <pivotField showAll="0"/>
    <pivotField showAll="0" defaultSubtotal="0">
      <items count="4">
        <item x="2"/>
        <item h="1" x="1"/>
        <item h="1" x="3"/>
        <item h="1" x="0"/>
      </items>
    </pivotField>
    <pivotField axis="axisRow" showAll="0">
      <items count="26">
        <item m="1" x="19"/>
        <item m="1" x="24"/>
        <item m="1" x="18"/>
        <item x="1"/>
        <item m="1" x="22"/>
        <item x="2"/>
        <item x="0"/>
        <item x="12"/>
        <item m="1" x="17"/>
        <item x="5"/>
        <item m="1" x="21"/>
        <item x="7"/>
        <item x="8"/>
        <item x="3"/>
        <item x="11"/>
        <item x="4"/>
        <item x="6"/>
        <item m="1" x="16"/>
        <item x="14"/>
        <item x="9"/>
        <item m="1" x="20"/>
        <item m="1" x="23"/>
        <item x="15"/>
        <item x="13"/>
        <item x="10"/>
        <item t="default"/>
      </items>
    </pivotField>
    <pivotField dataField="1" numFmtId="9" showAll="0"/>
    <pivotField dataField="1" dragToRow="0" dragToCol="0" dragToPage="0" showAll="0" defaultSubtotal="0"/>
  </pivotFields>
  <rowFields count="1">
    <field x="2"/>
  </rowFields>
  <rowItems count="4">
    <i>
      <x v="9"/>
    </i>
    <i>
      <x v="11"/>
    </i>
    <i>
      <x v="12"/>
    </i>
    <i>
      <x v="15"/>
    </i>
  </rowItems>
  <colFields count="1">
    <field x="-2"/>
  </colFields>
  <colItems count="2">
    <i>
      <x/>
    </i>
    <i i="1">
      <x v="1"/>
    </i>
  </colItems>
  <dataFields count="2">
    <dataField name="Avg. Rating" fld="3" subtotal="average" baseField="0" baseItem="0" numFmtId="9"/>
    <dataField name=" Rating Bal." fld="4" baseField="0" baseItem="0" numFmtId="9"/>
  </dataFields>
  <chartFormats count="2">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DA99A84-99F8-4077-9BF4-19EB2883E1C1}" name="PivotTable2" cacheId="0"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chartFormat="5">
  <location ref="B3:D7" firstHeaderRow="0" firstDataRow="1" firstDataCol="1"/>
  <pivotFields count="5">
    <pivotField showAll="0"/>
    <pivotField showAll="0" defaultSubtotal="0">
      <items count="4">
        <item x="2"/>
        <item h="1" x="1"/>
        <item h="1" x="3"/>
        <item h="1" x="0"/>
      </items>
    </pivotField>
    <pivotField axis="axisRow" showAll="0">
      <items count="26">
        <item m="1" x="19"/>
        <item m="1" x="24"/>
        <item m="1" x="18"/>
        <item x="1"/>
        <item m="1" x="22"/>
        <item x="2"/>
        <item x="0"/>
        <item x="12"/>
        <item m="1" x="17"/>
        <item x="5"/>
        <item m="1" x="21"/>
        <item x="7"/>
        <item x="8"/>
        <item x="3"/>
        <item x="11"/>
        <item x="4"/>
        <item x="6"/>
        <item m="1" x="16"/>
        <item x="14"/>
        <item x="9"/>
        <item m="1" x="20"/>
        <item m="1" x="23"/>
        <item x="15"/>
        <item x="13"/>
        <item x="10"/>
        <item t="default"/>
      </items>
    </pivotField>
    <pivotField dataField="1" numFmtId="9" showAll="0"/>
    <pivotField dataField="1" dragToRow="0" dragToCol="0" dragToPage="0" showAll="0" defaultSubtotal="0"/>
  </pivotFields>
  <rowFields count="1">
    <field x="2"/>
  </rowFields>
  <rowItems count="4">
    <i>
      <x v="9"/>
    </i>
    <i>
      <x v="11"/>
    </i>
    <i>
      <x v="12"/>
    </i>
    <i>
      <x v="15"/>
    </i>
  </rowItems>
  <colFields count="1">
    <field x="-2"/>
  </colFields>
  <colItems count="2">
    <i>
      <x/>
    </i>
    <i i="1">
      <x v="1"/>
    </i>
  </colItems>
  <dataFields count="2">
    <dataField name="Avg. Rating" fld="3" subtotal="average" baseField="0" baseItem="0" numFmtId="9"/>
    <dataField name=" Rating Bal." fld="4" baseField="0" baseItem="0" numFmtId="9"/>
  </dataFields>
  <chartFormats count="4">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E3B0B02A-D9F9-4360-9A6E-9A31B1815622}" sourceName="Category">
  <pivotTables>
    <pivotTable tabId="2" name="PivotTable2"/>
    <pivotTable tabId="9" name="PivotTable2"/>
  </pivotTables>
  <data>
    <tabular pivotCacheId="1740677628">
      <items count="4">
        <i x="2" s="1"/>
        <i x="1"/>
        <i x="3"/>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0872476F-01B1-4AF6-9F15-7325A84EE8CB}" sourceName="Category">
  <pivotTables>
    <pivotTable tabId="10" name="PivotTable2"/>
  </pivotTables>
  <data>
    <tabular pivotCacheId="1740677628">
      <items count="4">
        <i x="2" s="1"/>
        <i x="1"/>
        <i x="3"/>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AB2B6B9F-5047-43FD-AE43-2FF9E2F652C1}" cache="Slicer_Category" caption="Category" columnCount="4" showCaption="0"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BDAA4F55-1072-4FCD-B252-E158063C11FE}" cache="Slicer_Category" caption="Category" columnCount="4" showCaption="0"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2" xr10:uid="{4B56F8AE-AED7-46FC-B7B4-F341CA637AE3}" cache="Slicer_Category1" caption="Category" columnCount="4" showCaption="0" style="SlicerStyleDark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2C876-57FA-4310-B7C4-CDC87B2C76B2}" name="Table1" displayName="Table1" ref="A1:D17" totalsRowShown="0" headerRowDxfId="19">
  <autoFilter ref="A1:D17" xr:uid="{BC62C876-57FA-4310-B7C4-CDC87B2C76B2}"/>
  <tableColumns count="4">
    <tableColumn id="1" xr3:uid="{5D543D91-34E3-4E48-9183-4E64958AFC5E}" name="Year" dataDxfId="18"/>
    <tableColumn id="2" xr3:uid="{A4438921-24BE-467E-BB0F-12E5212D3DC0}" name="Category" dataDxfId="17"/>
    <tableColumn id="3" xr3:uid="{C9D13DE6-399B-482F-A55F-23A3FFB3AA54}" name="Product" dataDxfId="16"/>
    <tableColumn id="5" xr3:uid="{12C02117-1CA9-44D7-9E3E-58FB9C84259B}" name="Rating" dataDxfId="15"/>
  </tableColumns>
  <tableStyleInfo name="TableStyleMedium2"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6.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B8" sqref="B8"/>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8"/>
      <c r="B1" s="8" t="s">
        <v>0</v>
      </c>
      <c r="C1" s="8"/>
      <c r="D1" s="8"/>
      <c r="E1" s="8"/>
      <c r="F1" s="8"/>
      <c r="G1" s="8"/>
      <c r="H1" s="8"/>
      <c r="I1" s="8"/>
      <c r="J1" s="8"/>
      <c r="K1" s="8"/>
      <c r="L1" s="8"/>
      <c r="M1" s="8"/>
      <c r="N1" s="8"/>
      <c r="O1" s="8"/>
      <c r="P1" s="8"/>
      <c r="Q1" s="8"/>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Q33"/>
  <sheetViews>
    <sheetView showGridLines="0" zoomScaleNormal="100" workbookViewId="0">
      <selection activeCell="R27" sqref="R27"/>
    </sheetView>
  </sheetViews>
  <sheetFormatPr defaultRowHeight="16.5" x14ac:dyDescent="0.3"/>
  <cols>
    <col min="1" max="1" width="3.42578125" style="4" customWidth="1"/>
    <col min="2" max="2" width="13.140625" style="4" bestFit="1" customWidth="1"/>
    <col min="3" max="3" width="10.85546875" style="4" bestFit="1" customWidth="1"/>
    <col min="4" max="4" width="12.5703125" style="4" bestFit="1" customWidth="1"/>
    <col min="5" max="5" width="10.28515625" style="4" bestFit="1"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7" ht="48.75" customHeight="1" x14ac:dyDescent="0.3">
      <c r="A1" s="8" t="s">
        <v>98</v>
      </c>
      <c r="B1" s="8"/>
      <c r="C1" s="8"/>
      <c r="D1" s="8"/>
      <c r="E1" s="8"/>
      <c r="F1" s="8"/>
      <c r="G1" s="8"/>
      <c r="H1" s="8"/>
      <c r="I1" s="8"/>
      <c r="J1" s="8"/>
      <c r="K1" s="8"/>
      <c r="L1" s="8"/>
      <c r="M1" s="8"/>
      <c r="N1" s="8"/>
      <c r="O1" s="8"/>
      <c r="P1" s="8"/>
      <c r="Q1" s="8"/>
    </row>
    <row r="2" spans="1:17" ht="33" customHeight="1" x14ac:dyDescent="0.3"/>
    <row r="3" spans="1:17" x14ac:dyDescent="0.3">
      <c r="B3" s="10" t="s">
        <v>78</v>
      </c>
      <c r="C3" t="s">
        <v>79</v>
      </c>
      <c r="D3" t="s">
        <v>80</v>
      </c>
      <c r="E3" s="12" t="s">
        <v>77</v>
      </c>
    </row>
    <row r="4" spans="1:17" x14ac:dyDescent="0.3">
      <c r="B4" s="11" t="s">
        <v>66</v>
      </c>
      <c r="C4" s="7">
        <v>0.95</v>
      </c>
      <c r="D4" s="7">
        <v>5.0000000000000044E-2</v>
      </c>
      <c r="E4" cm="1">
        <f t="array" ref="E4:E33">_xlfn.SEQUENCE(30,,0)-_xlfn.SEQUENCE(30,,-1)</f>
        <v>1</v>
      </c>
    </row>
    <row r="5" spans="1:17" x14ac:dyDescent="0.3">
      <c r="B5" s="11" t="s">
        <v>67</v>
      </c>
      <c r="C5" s="7">
        <v>0.9</v>
      </c>
      <c r="D5" s="7">
        <v>9.9999999999999978E-2</v>
      </c>
      <c r="E5" s="4">
        <v>1</v>
      </c>
    </row>
    <row r="6" spans="1:17" x14ac:dyDescent="0.3">
      <c r="B6" s="11" t="s">
        <v>68</v>
      </c>
      <c r="C6" s="7">
        <v>0.64</v>
      </c>
      <c r="D6" s="7">
        <v>0.36</v>
      </c>
      <c r="E6" s="4">
        <v>1</v>
      </c>
    </row>
    <row r="7" spans="1:17" x14ac:dyDescent="0.3">
      <c r="B7" s="11" t="s">
        <v>71</v>
      </c>
      <c r="C7" s="7">
        <v>0.95</v>
      </c>
      <c r="D7" s="7">
        <v>5.0000000000000044E-2</v>
      </c>
      <c r="E7" s="4">
        <v>1</v>
      </c>
    </row>
    <row r="8" spans="1:17" x14ac:dyDescent="0.3">
      <c r="D8" s="9"/>
      <c r="E8" s="4">
        <v>1</v>
      </c>
    </row>
    <row r="9" spans="1:17" x14ac:dyDescent="0.3">
      <c r="D9" s="9"/>
      <c r="E9" s="4">
        <v>1</v>
      </c>
    </row>
    <row r="10" spans="1:17" x14ac:dyDescent="0.3">
      <c r="B10"/>
      <c r="C10"/>
      <c r="D10"/>
      <c r="E10">
        <v>1</v>
      </c>
      <c r="F10"/>
      <c r="G10"/>
    </row>
    <row r="11" spans="1:17" x14ac:dyDescent="0.3">
      <c r="B11"/>
      <c r="C11"/>
      <c r="D11"/>
      <c r="E11">
        <v>1</v>
      </c>
      <c r="F11"/>
      <c r="G11"/>
    </row>
    <row r="12" spans="1:17" x14ac:dyDescent="0.3">
      <c r="B12"/>
      <c r="C12"/>
      <c r="D12"/>
      <c r="E12">
        <v>1</v>
      </c>
      <c r="F12"/>
      <c r="G12"/>
    </row>
    <row r="13" spans="1:17" x14ac:dyDescent="0.3">
      <c r="B13"/>
      <c r="C13"/>
      <c r="D13"/>
      <c r="E13">
        <v>1</v>
      </c>
      <c r="F13"/>
      <c r="G13"/>
    </row>
    <row r="14" spans="1:17" x14ac:dyDescent="0.3">
      <c r="B14"/>
      <c r="C14"/>
      <c r="D14"/>
      <c r="E14">
        <v>1</v>
      </c>
      <c r="F14"/>
      <c r="G14"/>
    </row>
    <row r="15" spans="1:17" x14ac:dyDescent="0.3">
      <c r="B15"/>
      <c r="C15"/>
      <c r="D15"/>
      <c r="E15">
        <v>1</v>
      </c>
      <c r="F15"/>
      <c r="G15"/>
    </row>
    <row r="16" spans="1:17" x14ac:dyDescent="0.3">
      <c r="B16"/>
      <c r="C16"/>
      <c r="D16"/>
      <c r="E16">
        <v>1</v>
      </c>
      <c r="F16"/>
      <c r="G16"/>
    </row>
    <row r="17" spans="2:7" x14ac:dyDescent="0.3">
      <c r="B17"/>
      <c r="C17"/>
      <c r="D17"/>
      <c r="E17">
        <v>1</v>
      </c>
      <c r="F17"/>
      <c r="G17"/>
    </row>
    <row r="18" spans="2:7" x14ac:dyDescent="0.3">
      <c r="B18"/>
      <c r="C18"/>
      <c r="D18"/>
      <c r="E18">
        <v>1</v>
      </c>
      <c r="F18"/>
      <c r="G18"/>
    </row>
    <row r="19" spans="2:7" x14ac:dyDescent="0.3">
      <c r="B19"/>
      <c r="C19"/>
      <c r="D19"/>
      <c r="E19">
        <v>1</v>
      </c>
      <c r="F19"/>
      <c r="G19"/>
    </row>
    <row r="20" spans="2:7" x14ac:dyDescent="0.3">
      <c r="B20"/>
      <c r="C20"/>
      <c r="D20"/>
      <c r="E20">
        <v>1</v>
      </c>
      <c r="F20"/>
      <c r="G20"/>
    </row>
    <row r="21" spans="2:7" x14ac:dyDescent="0.3">
      <c r="D21" s="9"/>
      <c r="E21" s="4">
        <v>1</v>
      </c>
    </row>
    <row r="22" spans="2:7" x14ac:dyDescent="0.3">
      <c r="D22" s="9"/>
      <c r="E22" s="4">
        <v>1</v>
      </c>
    </row>
    <row r="23" spans="2:7" x14ac:dyDescent="0.3">
      <c r="D23" s="9"/>
      <c r="E23" s="4">
        <v>1</v>
      </c>
    </row>
    <row r="24" spans="2:7" x14ac:dyDescent="0.3">
      <c r="D24" s="9"/>
      <c r="E24" s="4">
        <v>1</v>
      </c>
    </row>
    <row r="25" spans="2:7" x14ac:dyDescent="0.3">
      <c r="D25" s="9"/>
      <c r="E25" s="4">
        <v>1</v>
      </c>
    </row>
    <row r="26" spans="2:7" x14ac:dyDescent="0.3">
      <c r="D26" s="9"/>
      <c r="E26" s="4">
        <v>1</v>
      </c>
    </row>
    <row r="27" spans="2:7" x14ac:dyDescent="0.3">
      <c r="D27" s="9"/>
      <c r="E27" s="4">
        <v>1</v>
      </c>
    </row>
    <row r="28" spans="2:7" x14ac:dyDescent="0.3">
      <c r="D28" s="9"/>
      <c r="E28" s="4">
        <v>1</v>
      </c>
    </row>
    <row r="29" spans="2:7" x14ac:dyDescent="0.3">
      <c r="D29" s="9"/>
      <c r="E29" s="4">
        <v>1</v>
      </c>
    </row>
    <row r="30" spans="2:7" x14ac:dyDescent="0.3">
      <c r="D30" s="9"/>
      <c r="E30" s="4">
        <v>1</v>
      </c>
    </row>
    <row r="31" spans="2:7" x14ac:dyDescent="0.3">
      <c r="D31" s="9"/>
      <c r="E31" s="4">
        <v>1</v>
      </c>
    </row>
    <row r="32" spans="2:7" x14ac:dyDescent="0.3">
      <c r="D32" s="9"/>
      <c r="E32" s="4">
        <v>1</v>
      </c>
    </row>
    <row r="33" spans="4:5" x14ac:dyDescent="0.3">
      <c r="D33" s="9"/>
      <c r="E33" s="4">
        <v>1</v>
      </c>
    </row>
  </sheetData>
  <sortState xmlns:xlrd2="http://schemas.microsoft.com/office/spreadsheetml/2017/richdata2" ref="E4:E39">
    <sortCondition ref="E4:E39"/>
  </sortState>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79F6-B856-4F7B-A7A2-10C2020B9DD0}">
  <dimension ref="A1:Q33"/>
  <sheetViews>
    <sheetView showGridLines="0" zoomScaleNormal="100" workbookViewId="0">
      <selection activeCell="J17" sqref="J17"/>
    </sheetView>
  </sheetViews>
  <sheetFormatPr defaultRowHeight="16.5" x14ac:dyDescent="0.3"/>
  <cols>
    <col min="1" max="1" width="3.42578125" style="4" customWidth="1"/>
    <col min="2" max="2" width="13.140625" style="4" bestFit="1" customWidth="1"/>
    <col min="3" max="3" width="10.85546875" style="4" bestFit="1" customWidth="1"/>
    <col min="4" max="4" width="12.5703125" style="4" bestFit="1" customWidth="1"/>
    <col min="5" max="5" width="10.28515625" style="4" bestFit="1"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7" ht="48.75" customHeight="1" x14ac:dyDescent="0.3">
      <c r="A1" s="8" t="s">
        <v>99</v>
      </c>
      <c r="B1" s="8"/>
      <c r="C1" s="8"/>
      <c r="D1" s="8"/>
      <c r="E1" s="8"/>
      <c r="F1" s="8"/>
      <c r="G1" s="8"/>
      <c r="H1" s="8"/>
      <c r="I1" s="8"/>
      <c r="J1" s="8"/>
      <c r="K1" s="8"/>
      <c r="L1" s="8"/>
      <c r="M1" s="8"/>
      <c r="N1" s="8"/>
      <c r="O1" s="8"/>
      <c r="P1" s="8"/>
      <c r="Q1" s="8"/>
    </row>
    <row r="2" spans="1:17" ht="33" customHeight="1" x14ac:dyDescent="0.3"/>
    <row r="3" spans="1:17" x14ac:dyDescent="0.3">
      <c r="B3" s="10" t="s">
        <v>78</v>
      </c>
      <c r="C3" t="s">
        <v>79</v>
      </c>
      <c r="D3" t="s">
        <v>81</v>
      </c>
      <c r="E3"/>
    </row>
    <row r="4" spans="1:17" x14ac:dyDescent="0.3">
      <c r="B4" s="11" t="s">
        <v>66</v>
      </c>
      <c r="C4" s="7">
        <v>0.95</v>
      </c>
      <c r="D4" s="7">
        <v>5.0000000000000044E-2</v>
      </c>
      <c r="E4"/>
    </row>
    <row r="5" spans="1:17" x14ac:dyDescent="0.3">
      <c r="B5" s="11" t="s">
        <v>67</v>
      </c>
      <c r="C5" s="7">
        <v>0.9</v>
      </c>
      <c r="D5" s="7">
        <v>9.9999999999999978E-2</v>
      </c>
    </row>
    <row r="6" spans="1:17" x14ac:dyDescent="0.3">
      <c r="B6" s="11" t="s">
        <v>68</v>
      </c>
      <c r="C6" s="7">
        <v>0.64</v>
      </c>
      <c r="D6" s="7">
        <v>0.36</v>
      </c>
    </row>
    <row r="7" spans="1:17" x14ac:dyDescent="0.3">
      <c r="B7" s="11" t="s">
        <v>71</v>
      </c>
      <c r="C7" s="7">
        <v>0.95</v>
      </c>
      <c r="D7" s="7">
        <v>5.0000000000000044E-2</v>
      </c>
    </row>
    <row r="8" spans="1:17" x14ac:dyDescent="0.3">
      <c r="D8" s="9"/>
    </row>
    <row r="9" spans="1:17" x14ac:dyDescent="0.3">
      <c r="D9" s="9"/>
    </row>
    <row r="10" spans="1:17" x14ac:dyDescent="0.3">
      <c r="B10"/>
      <c r="C10"/>
      <c r="D10"/>
      <c r="E10"/>
      <c r="F10"/>
      <c r="G10"/>
    </row>
    <row r="11" spans="1:17" x14ac:dyDescent="0.3">
      <c r="B11"/>
      <c r="C11"/>
      <c r="D11"/>
      <c r="E11"/>
      <c r="F11"/>
      <c r="G11"/>
    </row>
    <row r="12" spans="1:17" x14ac:dyDescent="0.3">
      <c r="B12"/>
      <c r="C12"/>
      <c r="D12"/>
      <c r="E12"/>
      <c r="F12"/>
      <c r="G12"/>
    </row>
    <row r="13" spans="1:17" x14ac:dyDescent="0.3">
      <c r="B13"/>
      <c r="C13"/>
      <c r="D13"/>
      <c r="E13"/>
      <c r="F13"/>
      <c r="G13"/>
    </row>
    <row r="14" spans="1:17" x14ac:dyDescent="0.3">
      <c r="B14"/>
      <c r="C14"/>
      <c r="D14"/>
      <c r="E14"/>
      <c r="F14"/>
      <c r="G14"/>
    </row>
    <row r="15" spans="1:17" x14ac:dyDescent="0.3">
      <c r="B15"/>
      <c r="C15"/>
      <c r="D15"/>
      <c r="E15"/>
      <c r="F15"/>
      <c r="G15"/>
    </row>
    <row r="16" spans="1:17" x14ac:dyDescent="0.3">
      <c r="B16"/>
      <c r="C16"/>
      <c r="D16"/>
      <c r="E16"/>
      <c r="F16"/>
      <c r="G16"/>
    </row>
    <row r="17" spans="2:7" x14ac:dyDescent="0.3">
      <c r="B17"/>
      <c r="C17"/>
      <c r="D17"/>
      <c r="E17"/>
      <c r="F17"/>
      <c r="G17"/>
    </row>
    <row r="18" spans="2:7" x14ac:dyDescent="0.3">
      <c r="B18"/>
      <c r="C18"/>
      <c r="D18"/>
      <c r="E18"/>
      <c r="F18"/>
      <c r="G18"/>
    </row>
    <row r="19" spans="2:7" x14ac:dyDescent="0.3">
      <c r="B19"/>
      <c r="C19"/>
      <c r="D19"/>
      <c r="E19"/>
      <c r="F19"/>
      <c r="G19"/>
    </row>
    <row r="20" spans="2:7" x14ac:dyDescent="0.3">
      <c r="B20"/>
      <c r="C20"/>
      <c r="D20"/>
      <c r="E20"/>
      <c r="F20"/>
      <c r="G20"/>
    </row>
    <row r="21" spans="2:7" x14ac:dyDescent="0.3">
      <c r="D21" s="9"/>
    </row>
    <row r="22" spans="2:7" x14ac:dyDescent="0.3">
      <c r="D22" s="9"/>
    </row>
    <row r="23" spans="2:7" x14ac:dyDescent="0.3">
      <c r="D23" s="9"/>
    </row>
    <row r="24" spans="2:7" x14ac:dyDescent="0.3">
      <c r="D24" s="9"/>
    </row>
    <row r="25" spans="2:7" x14ac:dyDescent="0.3">
      <c r="D25" s="9"/>
    </row>
    <row r="26" spans="2:7" x14ac:dyDescent="0.3">
      <c r="D26" s="9"/>
    </row>
    <row r="27" spans="2:7" x14ac:dyDescent="0.3">
      <c r="D27" s="9"/>
    </row>
    <row r="28" spans="2:7" x14ac:dyDescent="0.3">
      <c r="D28" s="9"/>
    </row>
    <row r="29" spans="2:7" x14ac:dyDescent="0.3">
      <c r="D29" s="9"/>
    </row>
    <row r="30" spans="2:7" x14ac:dyDescent="0.3">
      <c r="D30" s="9"/>
    </row>
    <row r="31" spans="2:7" x14ac:dyDescent="0.3">
      <c r="D31" s="9"/>
    </row>
    <row r="32" spans="2:7" x14ac:dyDescent="0.3">
      <c r="D32" s="9"/>
    </row>
    <row r="33" spans="4:4" x14ac:dyDescent="0.3">
      <c r="D33" s="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2E8F-FA5E-414B-88C5-9F43D2BC3A4B}">
  <dimension ref="A1:P33"/>
  <sheetViews>
    <sheetView showGridLines="0" zoomScaleNormal="100" workbookViewId="0">
      <selection activeCell="G27" sqref="G27"/>
    </sheetView>
  </sheetViews>
  <sheetFormatPr defaultRowHeight="16.5" x14ac:dyDescent="0.3"/>
  <cols>
    <col min="1" max="1" width="3.42578125" style="4" customWidth="1"/>
    <col min="2" max="2" width="13.140625" style="4" bestFit="1" customWidth="1"/>
    <col min="3" max="3" width="10.85546875" style="4" bestFit="1" customWidth="1"/>
    <col min="4" max="4" width="12.5703125" style="4" bestFit="1" customWidth="1"/>
    <col min="5" max="5" width="10.28515625" style="4" bestFit="1"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7" width="15.85546875" style="4" customWidth="1"/>
    <col min="18" max="16384" width="9.140625" style="4"/>
  </cols>
  <sheetData>
    <row r="1" spans="1:16" ht="48.75" customHeight="1" x14ac:dyDescent="0.3">
      <c r="A1" s="8" t="s">
        <v>82</v>
      </c>
      <c r="B1" s="8"/>
      <c r="C1" s="8"/>
      <c r="D1" s="8"/>
      <c r="E1" s="8"/>
      <c r="F1" s="8"/>
      <c r="G1" s="8"/>
      <c r="H1" s="8"/>
      <c r="I1" s="8"/>
      <c r="J1" s="8"/>
      <c r="K1" s="8"/>
      <c r="L1" s="8"/>
      <c r="M1" s="8"/>
      <c r="N1" s="8"/>
      <c r="O1" s="8"/>
      <c r="P1" s="8"/>
    </row>
    <row r="2" spans="1:16" ht="33" customHeight="1" x14ac:dyDescent="0.3"/>
    <row r="3" spans="1:16" x14ac:dyDescent="0.3">
      <c r="B3" s="10" t="s">
        <v>78</v>
      </c>
      <c r="C3" t="s">
        <v>79</v>
      </c>
      <c r="D3" t="s">
        <v>81</v>
      </c>
      <c r="E3"/>
    </row>
    <row r="4" spans="1:16" x14ac:dyDescent="0.3">
      <c r="B4" s="11" t="s">
        <v>66</v>
      </c>
      <c r="C4" s="7">
        <v>0.95</v>
      </c>
      <c r="D4" s="7">
        <v>5.0000000000000044E-2</v>
      </c>
      <c r="E4"/>
    </row>
    <row r="5" spans="1:16" x14ac:dyDescent="0.3">
      <c r="B5" s="11" t="s">
        <v>67</v>
      </c>
      <c r="C5" s="7">
        <v>0.9</v>
      </c>
      <c r="D5" s="7">
        <v>9.9999999999999978E-2</v>
      </c>
    </row>
    <row r="6" spans="1:16" x14ac:dyDescent="0.3">
      <c r="B6" s="11" t="s">
        <v>68</v>
      </c>
      <c r="C6" s="7">
        <v>0.64</v>
      </c>
      <c r="D6" s="7">
        <v>0.36</v>
      </c>
    </row>
    <row r="7" spans="1:16" x14ac:dyDescent="0.3">
      <c r="B7" s="11" t="s">
        <v>71</v>
      </c>
      <c r="C7" s="7">
        <v>0.95</v>
      </c>
      <c r="D7" s="7">
        <v>5.0000000000000044E-2</v>
      </c>
    </row>
    <row r="8" spans="1:16" x14ac:dyDescent="0.3">
      <c r="B8"/>
      <c r="C8"/>
      <c r="D8"/>
    </row>
    <row r="9" spans="1:16" x14ac:dyDescent="0.3">
      <c r="B9"/>
      <c r="C9"/>
      <c r="D9"/>
    </row>
    <row r="10" spans="1:16" x14ac:dyDescent="0.3">
      <c r="B10"/>
      <c r="C10"/>
      <c r="D10"/>
      <c r="E10"/>
      <c r="F10"/>
      <c r="G10"/>
    </row>
    <row r="11" spans="1:16" x14ac:dyDescent="0.3">
      <c r="B11"/>
      <c r="C11"/>
      <c r="D11"/>
      <c r="E11"/>
      <c r="F11"/>
      <c r="G11"/>
    </row>
    <row r="12" spans="1:16" x14ac:dyDescent="0.3">
      <c r="B12"/>
      <c r="C12"/>
      <c r="D12"/>
      <c r="E12"/>
      <c r="F12"/>
      <c r="G12"/>
    </row>
    <row r="13" spans="1:16" x14ac:dyDescent="0.3">
      <c r="B13"/>
      <c r="C13"/>
      <c r="D13"/>
      <c r="E13"/>
      <c r="F13"/>
      <c r="G13"/>
    </row>
    <row r="14" spans="1:16" x14ac:dyDescent="0.3">
      <c r="B14"/>
      <c r="C14"/>
      <c r="D14"/>
      <c r="E14"/>
      <c r="F14"/>
      <c r="G14"/>
    </row>
    <row r="15" spans="1:16" x14ac:dyDescent="0.3">
      <c r="B15"/>
      <c r="C15"/>
      <c r="D15"/>
      <c r="E15"/>
      <c r="F15"/>
      <c r="G15"/>
    </row>
    <row r="16" spans="1:16" x14ac:dyDescent="0.3">
      <c r="B16"/>
      <c r="C16"/>
      <c r="D16"/>
      <c r="E16"/>
      <c r="F16"/>
      <c r="G16"/>
    </row>
    <row r="17" spans="2:7" x14ac:dyDescent="0.3">
      <c r="B17"/>
      <c r="C17"/>
      <c r="D17"/>
      <c r="E17"/>
      <c r="F17"/>
      <c r="G17"/>
    </row>
    <row r="18" spans="2:7" x14ac:dyDescent="0.3">
      <c r="B18"/>
      <c r="C18"/>
      <c r="D18"/>
      <c r="E18"/>
      <c r="F18"/>
      <c r="G18"/>
    </row>
    <row r="19" spans="2:7" x14ac:dyDescent="0.3">
      <c r="B19"/>
      <c r="C19"/>
      <c r="D19"/>
      <c r="E19"/>
      <c r="F19"/>
      <c r="G19"/>
    </row>
    <row r="20" spans="2:7" x14ac:dyDescent="0.3">
      <c r="B20"/>
      <c r="C20"/>
      <c r="D20"/>
      <c r="E20"/>
      <c r="F20"/>
      <c r="G20"/>
    </row>
    <row r="21" spans="2:7" x14ac:dyDescent="0.3">
      <c r="D21" s="9"/>
    </row>
    <row r="22" spans="2:7" x14ac:dyDescent="0.3">
      <c r="D22" s="9"/>
    </row>
    <row r="23" spans="2:7" x14ac:dyDescent="0.3">
      <c r="D23" s="9"/>
    </row>
    <row r="24" spans="2:7" x14ac:dyDescent="0.3">
      <c r="D24" s="9"/>
    </row>
    <row r="25" spans="2:7" x14ac:dyDescent="0.3">
      <c r="D25" s="9"/>
    </row>
    <row r="26" spans="2:7" x14ac:dyDescent="0.3">
      <c r="D26" s="9"/>
    </row>
    <row r="27" spans="2:7" x14ac:dyDescent="0.3">
      <c r="D27" s="9"/>
    </row>
    <row r="28" spans="2:7" x14ac:dyDescent="0.3">
      <c r="D28" s="9"/>
    </row>
    <row r="29" spans="2:7" x14ac:dyDescent="0.3">
      <c r="D29" s="9"/>
    </row>
    <row r="30" spans="2:7" x14ac:dyDescent="0.3">
      <c r="D30" s="9"/>
    </row>
    <row r="31" spans="2:7" x14ac:dyDescent="0.3">
      <c r="D31" s="9"/>
    </row>
    <row r="32" spans="2:7" x14ac:dyDescent="0.3">
      <c r="D32" s="9"/>
    </row>
    <row r="33" spans="4:4" x14ac:dyDescent="0.3">
      <c r="D33" s="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651C-5453-4018-80C4-2D711FA4F47F}">
  <dimension ref="A1:AN23"/>
  <sheetViews>
    <sheetView showGridLines="0" zoomScaleNormal="100" workbookViewId="0">
      <selection activeCell="AH17" sqref="AH17"/>
    </sheetView>
  </sheetViews>
  <sheetFormatPr defaultRowHeight="15" x14ac:dyDescent="0.25"/>
  <cols>
    <col min="1" max="1" width="8.42578125" customWidth="1"/>
    <col min="2" max="2" width="12" hidden="1" customWidth="1"/>
    <col min="3" max="7" width="9.5703125" hidden="1" customWidth="1"/>
    <col min="8" max="8" width="2.42578125" hidden="1" customWidth="1"/>
    <col min="9" max="9" width="0.140625" customWidth="1"/>
    <col min="10" max="31" width="2.140625" customWidth="1"/>
  </cols>
  <sheetData>
    <row r="1" spans="1:40" ht="46.5" customHeight="1" x14ac:dyDescent="0.25">
      <c r="A1" s="8" t="s">
        <v>83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3" spans="1:40" hidden="1" x14ac:dyDescent="0.25">
      <c r="I3" s="13" t="s">
        <v>84</v>
      </c>
      <c r="J3" s="14"/>
      <c r="K3" s="15">
        <v>1</v>
      </c>
      <c r="L3" s="15">
        <v>2</v>
      </c>
      <c r="M3" s="15">
        <v>3</v>
      </c>
      <c r="N3" s="15">
        <v>4</v>
      </c>
      <c r="O3" s="15">
        <v>5</v>
      </c>
      <c r="P3" s="15">
        <v>6</v>
      </c>
      <c r="Q3" s="15">
        <v>7</v>
      </c>
      <c r="R3" s="15">
        <v>8</v>
      </c>
      <c r="S3" s="15">
        <v>9</v>
      </c>
      <c r="T3" s="15">
        <v>10</v>
      </c>
      <c r="U3" s="15">
        <v>11</v>
      </c>
      <c r="V3" s="15">
        <v>12</v>
      </c>
      <c r="W3" s="15">
        <v>13</v>
      </c>
      <c r="X3" s="15">
        <v>14</v>
      </c>
      <c r="Y3" s="15">
        <v>15</v>
      </c>
      <c r="Z3" s="15">
        <v>16</v>
      </c>
      <c r="AA3" s="15">
        <v>17</v>
      </c>
      <c r="AB3" s="15">
        <v>18</v>
      </c>
      <c r="AC3" s="15">
        <v>19</v>
      </c>
      <c r="AD3" s="15">
        <v>20</v>
      </c>
    </row>
    <row r="4" spans="1:40" x14ac:dyDescent="0.25">
      <c r="C4" s="16" t="s">
        <v>85</v>
      </c>
      <c r="D4" s="16"/>
      <c r="E4" s="16"/>
      <c r="F4" s="1"/>
      <c r="G4" s="1"/>
    </row>
    <row r="5" spans="1:40" ht="7.5" customHeight="1" x14ac:dyDescent="0.25">
      <c r="A5" s="36" t="s">
        <v>86</v>
      </c>
      <c r="B5" s="17"/>
      <c r="C5" s="18" t="s">
        <v>87</v>
      </c>
      <c r="D5" s="18" t="s">
        <v>88</v>
      </c>
      <c r="E5" s="18" t="s">
        <v>89</v>
      </c>
      <c r="F5" s="18" t="s">
        <v>90</v>
      </c>
      <c r="G5" s="18" t="s">
        <v>91</v>
      </c>
      <c r="H5" s="19"/>
      <c r="I5" s="37" t="s">
        <v>92</v>
      </c>
      <c r="J5" s="20"/>
    </row>
    <row r="6" spans="1:40" ht="7.5" customHeight="1" x14ac:dyDescent="0.25">
      <c r="A6" s="36"/>
      <c r="B6" s="21" t="s">
        <v>93</v>
      </c>
      <c r="C6" s="19">
        <v>500</v>
      </c>
      <c r="D6" s="19">
        <v>750</v>
      </c>
      <c r="E6" s="19">
        <v>1000</v>
      </c>
      <c r="F6" s="19">
        <v>850</v>
      </c>
      <c r="G6" s="19">
        <v>690</v>
      </c>
      <c r="H6" s="22"/>
      <c r="I6" s="37"/>
      <c r="J6" s="20"/>
    </row>
    <row r="7" spans="1:40" ht="7.5" customHeight="1" x14ac:dyDescent="0.25">
      <c r="A7" s="36"/>
      <c r="B7" s="13" t="s">
        <v>94</v>
      </c>
      <c r="C7" s="23">
        <f>ROUND(C6/$E$6*20,0)</f>
        <v>10</v>
      </c>
      <c r="D7" s="23">
        <f t="shared" ref="D7:G7" si="0">ROUND(D6/$E$6*20,0)</f>
        <v>15</v>
      </c>
      <c r="E7" s="23">
        <f t="shared" si="0"/>
        <v>20</v>
      </c>
      <c r="F7" s="23">
        <f t="shared" si="0"/>
        <v>17</v>
      </c>
      <c r="G7" s="23">
        <f t="shared" si="0"/>
        <v>14</v>
      </c>
      <c r="H7" s="22"/>
      <c r="I7" s="37"/>
      <c r="J7" s="20"/>
    </row>
    <row r="8" spans="1:40" ht="4.5" customHeight="1" x14ac:dyDescent="0.25">
      <c r="A8" s="24"/>
      <c r="B8" s="25"/>
      <c r="C8" s="19"/>
      <c r="D8" s="19"/>
      <c r="E8" s="19"/>
      <c r="F8" s="19"/>
      <c r="G8" s="19"/>
      <c r="H8" s="22"/>
      <c r="K8" s="26"/>
      <c r="O8" s="26"/>
      <c r="S8" s="26"/>
      <c r="W8" s="26"/>
      <c r="AA8" s="26"/>
      <c r="AE8" s="26"/>
    </row>
    <row r="9" spans="1:40" ht="12.75" customHeight="1" x14ac:dyDescent="0.25">
      <c r="A9" s="24"/>
      <c r="B9" s="25"/>
      <c r="C9" s="19"/>
      <c r="D9" s="19"/>
      <c r="E9" s="19"/>
      <c r="F9" s="19"/>
      <c r="G9" s="19"/>
      <c r="H9" s="22"/>
      <c r="J9" s="27">
        <v>0</v>
      </c>
      <c r="K9" s="27"/>
      <c r="L9" s="28"/>
      <c r="M9" s="28"/>
      <c r="N9" s="27">
        <v>200</v>
      </c>
      <c r="O9" s="27"/>
      <c r="P9" s="28"/>
      <c r="Q9" s="28"/>
      <c r="R9" s="27">
        <v>400</v>
      </c>
      <c r="S9" s="27"/>
      <c r="T9" s="28"/>
      <c r="U9" s="28"/>
      <c r="V9" s="27">
        <v>600</v>
      </c>
      <c r="W9" s="27"/>
      <c r="X9" s="28"/>
      <c r="Y9" s="28"/>
      <c r="Z9" s="27">
        <v>800</v>
      </c>
      <c r="AA9" s="27"/>
      <c r="AB9" s="28"/>
      <c r="AC9" s="28"/>
      <c r="AD9" s="27">
        <v>1000</v>
      </c>
      <c r="AE9" s="29"/>
    </row>
    <row r="10" spans="1:40" ht="32.25" hidden="1" customHeight="1" x14ac:dyDescent="0.25">
      <c r="A10" s="24"/>
      <c r="B10" s="25"/>
      <c r="C10" s="30"/>
      <c r="D10" s="30"/>
      <c r="E10" s="30"/>
      <c r="F10" s="30"/>
      <c r="G10" s="30"/>
      <c r="H10" s="22"/>
      <c r="J10" s="29"/>
      <c r="K10" s="29"/>
      <c r="L10" s="31"/>
      <c r="M10" s="31"/>
      <c r="N10" s="29"/>
      <c r="O10" s="29"/>
      <c r="P10" s="31"/>
      <c r="Q10" s="31"/>
      <c r="R10" s="29"/>
      <c r="S10" s="29"/>
      <c r="T10" s="31"/>
      <c r="U10" s="31"/>
      <c r="V10" s="29"/>
      <c r="W10" s="29"/>
      <c r="X10" s="31"/>
      <c r="Y10" s="31"/>
      <c r="Z10" s="29"/>
      <c r="AA10" s="29"/>
      <c r="AB10" s="31"/>
      <c r="AC10" s="31"/>
      <c r="AD10" s="29"/>
      <c r="AE10" s="29"/>
    </row>
    <row r="11" spans="1:40" hidden="1" x14ac:dyDescent="0.25">
      <c r="A11" s="32" t="s">
        <v>84</v>
      </c>
      <c r="B11" s="25"/>
      <c r="C11" s="16" t="s">
        <v>85</v>
      </c>
      <c r="D11" s="16"/>
      <c r="E11" s="16"/>
      <c r="F11" s="33"/>
      <c r="G11" s="33"/>
      <c r="H11" s="22"/>
      <c r="I11" s="13" t="s">
        <v>84</v>
      </c>
      <c r="J11" s="14"/>
      <c r="K11" s="15">
        <v>20</v>
      </c>
      <c r="L11" s="15">
        <v>19</v>
      </c>
      <c r="M11" s="15">
        <v>18</v>
      </c>
      <c r="N11" s="15">
        <v>17</v>
      </c>
      <c r="O11" s="15">
        <v>16</v>
      </c>
      <c r="P11" s="15">
        <v>15</v>
      </c>
      <c r="Q11" s="15">
        <v>14</v>
      </c>
      <c r="R11" s="15">
        <v>13</v>
      </c>
      <c r="S11" s="15">
        <v>12</v>
      </c>
      <c r="T11" s="15">
        <v>11</v>
      </c>
      <c r="U11" s="15">
        <v>10</v>
      </c>
      <c r="V11" s="15">
        <v>9</v>
      </c>
      <c r="W11" s="15">
        <v>8</v>
      </c>
      <c r="X11" s="15">
        <v>7</v>
      </c>
      <c r="Y11" s="15">
        <v>6</v>
      </c>
      <c r="Z11" s="15">
        <v>5</v>
      </c>
      <c r="AA11" s="15">
        <v>4</v>
      </c>
      <c r="AB11" s="15">
        <v>3</v>
      </c>
      <c r="AC11" s="15">
        <v>2</v>
      </c>
      <c r="AD11" s="15">
        <v>1</v>
      </c>
    </row>
    <row r="12" spans="1:40" ht="12.75" customHeight="1" x14ac:dyDescent="0.25">
      <c r="A12" s="24"/>
      <c r="B12" s="25"/>
      <c r="C12" s="18" t="s">
        <v>87</v>
      </c>
      <c r="D12" s="18" t="s">
        <v>88</v>
      </c>
      <c r="E12" s="18" t="s">
        <v>89</v>
      </c>
      <c r="F12" s="18" t="s">
        <v>90</v>
      </c>
      <c r="G12" s="18" t="s">
        <v>91</v>
      </c>
      <c r="H12" s="22"/>
    </row>
    <row r="13" spans="1:40" ht="7.5" customHeight="1" x14ac:dyDescent="0.25">
      <c r="A13" s="36" t="s">
        <v>95</v>
      </c>
      <c r="B13" s="25" t="s">
        <v>93</v>
      </c>
      <c r="C13" s="19">
        <v>600</v>
      </c>
      <c r="D13" s="19">
        <v>400</v>
      </c>
      <c r="E13" s="19">
        <v>250</v>
      </c>
      <c r="F13" s="19">
        <v>300</v>
      </c>
      <c r="G13" s="19">
        <v>325</v>
      </c>
      <c r="I13" s="37" t="s">
        <v>96</v>
      </c>
      <c r="J13" s="20"/>
    </row>
    <row r="14" spans="1:40" ht="7.5" customHeight="1" x14ac:dyDescent="0.25">
      <c r="A14" s="36"/>
      <c r="B14" s="13" t="s">
        <v>94</v>
      </c>
      <c r="C14" s="23">
        <f>ROUND(C13/$C$13*20,0)</f>
        <v>20</v>
      </c>
      <c r="D14" s="23">
        <f t="shared" ref="D14:G14" si="1">ROUND(D13/$C$13*20,0)</f>
        <v>13</v>
      </c>
      <c r="E14" s="23">
        <f t="shared" si="1"/>
        <v>8</v>
      </c>
      <c r="F14" s="23">
        <f t="shared" si="1"/>
        <v>10</v>
      </c>
      <c r="G14" s="23">
        <f t="shared" si="1"/>
        <v>11</v>
      </c>
      <c r="I14" s="37"/>
      <c r="J14" s="20"/>
    </row>
    <row r="15" spans="1:40" ht="7.5" customHeight="1" x14ac:dyDescent="0.25">
      <c r="A15" s="36"/>
      <c r="B15" s="25"/>
      <c r="C15" s="22"/>
      <c r="D15" s="22"/>
      <c r="E15" s="22"/>
      <c r="F15" s="22"/>
      <c r="G15" s="22"/>
      <c r="I15" s="37"/>
      <c r="J15" s="20"/>
    </row>
    <row r="16" spans="1:40" ht="4.5" customHeight="1" x14ac:dyDescent="0.25">
      <c r="C16" s="22"/>
      <c r="D16" s="22"/>
      <c r="E16" s="22"/>
      <c r="F16" s="22"/>
      <c r="G16" s="22"/>
      <c r="K16" s="26"/>
      <c r="N16" s="29"/>
      <c r="P16" s="26"/>
      <c r="U16" s="26"/>
      <c r="V16" s="29"/>
      <c r="Z16" s="26"/>
      <c r="AE16" s="26"/>
    </row>
    <row r="17" spans="1:31" x14ac:dyDescent="0.25">
      <c r="C17" s="22"/>
      <c r="D17" s="22"/>
      <c r="E17" s="22"/>
      <c r="F17" s="22"/>
      <c r="G17" s="22"/>
      <c r="J17" s="27">
        <v>600</v>
      </c>
      <c r="K17" s="27"/>
      <c r="L17" s="28"/>
      <c r="M17" s="28"/>
      <c r="N17" s="34"/>
      <c r="O17" s="27">
        <v>450</v>
      </c>
      <c r="P17" s="27"/>
      <c r="Q17" s="34"/>
      <c r="R17" s="34"/>
      <c r="S17" s="34"/>
      <c r="T17" s="27">
        <v>300</v>
      </c>
      <c r="U17" s="27"/>
      <c r="V17" s="34"/>
      <c r="W17" s="34"/>
      <c r="X17" s="34"/>
      <c r="Y17" s="27">
        <v>150</v>
      </c>
      <c r="Z17" s="27"/>
      <c r="AA17" s="34"/>
      <c r="AB17" s="28"/>
      <c r="AC17" s="28"/>
      <c r="AD17" s="38">
        <v>0</v>
      </c>
      <c r="AE17" s="38"/>
    </row>
    <row r="18" spans="1:31" x14ac:dyDescent="0.25">
      <c r="C18" s="16" t="s">
        <v>85</v>
      </c>
      <c r="D18" s="16"/>
      <c r="E18" s="16"/>
      <c r="F18" s="1"/>
      <c r="G18" s="1"/>
    </row>
    <row r="19" spans="1:31" ht="8.25" customHeight="1" x14ac:dyDescent="0.25">
      <c r="A19" s="36" t="s">
        <v>97</v>
      </c>
      <c r="B19" s="17"/>
      <c r="C19" s="18" t="s">
        <v>87</v>
      </c>
      <c r="D19" s="18" t="s">
        <v>88</v>
      </c>
      <c r="E19" s="18" t="s">
        <v>89</v>
      </c>
      <c r="F19" s="18" t="s">
        <v>90</v>
      </c>
      <c r="G19" s="18" t="s">
        <v>91</v>
      </c>
      <c r="H19" s="19"/>
      <c r="I19" s="37" t="s">
        <v>92</v>
      </c>
      <c r="J19" s="20"/>
    </row>
    <row r="20" spans="1:31" ht="8.25" customHeight="1" x14ac:dyDescent="0.25">
      <c r="A20" s="36"/>
      <c r="B20" s="21" t="s">
        <v>93</v>
      </c>
      <c r="C20" s="19">
        <v>15</v>
      </c>
      <c r="D20" s="19">
        <v>20</v>
      </c>
      <c r="E20" s="19">
        <v>25</v>
      </c>
      <c r="F20" s="19">
        <v>22</v>
      </c>
      <c r="G20" s="19">
        <v>19</v>
      </c>
      <c r="H20" s="22"/>
      <c r="I20" s="37"/>
      <c r="J20" s="20"/>
    </row>
    <row r="21" spans="1:31" ht="8.25" customHeight="1" x14ac:dyDescent="0.25">
      <c r="A21" s="36"/>
      <c r="B21" s="13" t="s">
        <v>94</v>
      </c>
      <c r="C21" s="23">
        <f>ROUND(C20/$E$20*20,0)</f>
        <v>12</v>
      </c>
      <c r="D21" s="23">
        <f t="shared" ref="D21:G21" si="2">ROUND(D20/$E$20*20,0)</f>
        <v>16</v>
      </c>
      <c r="E21" s="23">
        <f t="shared" si="2"/>
        <v>20</v>
      </c>
      <c r="F21" s="23">
        <f t="shared" si="2"/>
        <v>18</v>
      </c>
      <c r="G21" s="23">
        <f t="shared" si="2"/>
        <v>15</v>
      </c>
      <c r="H21" s="22"/>
      <c r="I21" s="37"/>
      <c r="J21" s="20"/>
    </row>
    <row r="22" spans="1:31" ht="4.5" customHeight="1" x14ac:dyDescent="0.25">
      <c r="A22" s="24"/>
      <c r="B22" s="25"/>
      <c r="C22" s="19"/>
      <c r="D22" s="19"/>
      <c r="E22" s="19"/>
      <c r="F22" s="19"/>
      <c r="G22" s="19"/>
      <c r="H22" s="22"/>
      <c r="K22" s="26"/>
      <c r="O22" s="26"/>
      <c r="S22" s="26"/>
      <c r="W22" s="26"/>
      <c r="AA22" s="26"/>
      <c r="AE22" s="26"/>
    </row>
    <row r="23" spans="1:31" x14ac:dyDescent="0.25">
      <c r="A23" s="24"/>
      <c r="B23" s="25"/>
      <c r="C23" s="19"/>
      <c r="D23" s="19"/>
      <c r="E23" s="19"/>
      <c r="F23" s="19"/>
      <c r="G23" s="19"/>
      <c r="H23" s="22"/>
      <c r="J23" s="35">
        <v>0</v>
      </c>
      <c r="K23" s="27"/>
      <c r="L23" s="28"/>
      <c r="N23" s="35">
        <v>0.05</v>
      </c>
      <c r="O23" s="27"/>
      <c r="P23" s="28"/>
      <c r="R23" s="35">
        <v>0.1</v>
      </c>
      <c r="S23" s="27"/>
      <c r="T23" s="28"/>
      <c r="V23" s="35">
        <v>0.15</v>
      </c>
      <c r="W23" s="27"/>
      <c r="X23" s="28"/>
      <c r="Z23" s="35">
        <v>0.2</v>
      </c>
      <c r="AA23" s="27"/>
      <c r="AB23" s="28"/>
      <c r="AD23" s="35">
        <v>0.25</v>
      </c>
      <c r="AE23" s="27"/>
    </row>
  </sheetData>
  <mergeCells count="7">
    <mergeCell ref="AD17:AE17"/>
    <mergeCell ref="A19:A21"/>
    <mergeCell ref="I19:I21"/>
    <mergeCell ref="A5:A7"/>
    <mergeCell ref="I5:I7"/>
    <mergeCell ref="A13:A15"/>
    <mergeCell ref="I13:I15"/>
  </mergeCells>
  <conditionalFormatting sqref="K5:AD7">
    <cfRule type="expression" dxfId="14" priority="11">
      <formula>$F$7=K$3</formula>
    </cfRule>
    <cfRule type="expression" dxfId="13" priority="13">
      <formula>$C$7&gt;=K$3</formula>
    </cfRule>
    <cfRule type="expression" dxfId="12" priority="14">
      <formula>$D$7&gt;=K$3</formula>
    </cfRule>
    <cfRule type="expression" dxfId="11" priority="15">
      <formula>$E$7&gt;=K$3</formula>
    </cfRule>
  </conditionalFormatting>
  <conditionalFormatting sqref="K6:AD6">
    <cfRule type="expression" dxfId="10" priority="12">
      <formula>$G$7&gt;=K$3</formula>
    </cfRule>
  </conditionalFormatting>
  <conditionalFormatting sqref="K13:AD15">
    <cfRule type="expression" dxfId="9" priority="6">
      <formula>$F$14=K$11</formula>
    </cfRule>
    <cfRule type="expression" dxfId="8" priority="8">
      <formula>K$11&lt;=$E$14</formula>
    </cfRule>
    <cfRule type="expression" dxfId="7" priority="9">
      <formula>K$11&lt;=$D$14</formula>
    </cfRule>
    <cfRule type="expression" dxfId="6" priority="10">
      <formula>K$11&lt;=$C$14</formula>
    </cfRule>
  </conditionalFormatting>
  <conditionalFormatting sqref="K14:AD14">
    <cfRule type="expression" dxfId="5" priority="7">
      <formula>K$11&lt;=$G$14</formula>
    </cfRule>
  </conditionalFormatting>
  <conditionalFormatting sqref="K19:AD21">
    <cfRule type="expression" dxfId="4" priority="1">
      <formula>$F$21=K$3</formula>
    </cfRule>
    <cfRule type="expression" dxfId="3" priority="3">
      <formula>$C$21&gt;=K$3</formula>
    </cfRule>
    <cfRule type="expression" dxfId="2" priority="4">
      <formula>$D$21&gt;=K$3</formula>
    </cfRule>
    <cfRule type="expression" dxfId="1" priority="5">
      <formula>$E$21&gt;=K$3</formula>
    </cfRule>
  </conditionalFormatting>
  <conditionalFormatting sqref="K20:AD20">
    <cfRule type="expression" dxfId="0" priority="2">
      <formula>$G$21&gt;=K$3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5"/>
  <sheetViews>
    <sheetView showGridLines="0" showRowColHeaders="0" workbookViewId="0">
      <selection activeCell="C30" sqref="C30"/>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8" t="s">
        <v>9</v>
      </c>
      <c r="B1" s="8"/>
      <c r="C1" s="8"/>
      <c r="D1" s="8"/>
      <c r="E1" s="8"/>
      <c r="F1" s="8"/>
      <c r="G1" s="8"/>
      <c r="H1" s="8"/>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c r="C26" s="3"/>
    </row>
    <row r="27" spans="2:3" x14ac:dyDescent="0.25">
      <c r="B27" s="1" t="s">
        <v>49</v>
      </c>
    </row>
    <row r="28" spans="2:3" x14ac:dyDescent="0.25">
      <c r="B28" s="2" t="s">
        <v>50</v>
      </c>
      <c r="C28" s="3" t="s">
        <v>51</v>
      </c>
    </row>
    <row r="29" spans="2:3" x14ac:dyDescent="0.25">
      <c r="B29" s="2"/>
      <c r="C29" s="3"/>
    </row>
    <row r="30" spans="2:3" x14ac:dyDescent="0.25">
      <c r="B30" s="1" t="s">
        <v>52</v>
      </c>
      <c r="C30" s="3"/>
    </row>
    <row r="31" spans="2:3" x14ac:dyDescent="0.25"/>
    <row r="32" spans="2:3" x14ac:dyDescent="0.25"/>
    <row r="33" x14ac:dyDescent="0.25"/>
    <row r="34" x14ac:dyDescent="0.25"/>
    <row r="35"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8"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s>
  <pageMargins left="0.7" right="0.7" top="0.75" bottom="0.75" header="0.3" footer="0.3"/>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FD12-6259-4431-BDA1-CA20DAAAB171}">
  <dimension ref="A1:D17"/>
  <sheetViews>
    <sheetView showGridLines="0" workbookViewId="0">
      <selection activeCell="A15" sqref="A15:D15"/>
    </sheetView>
  </sheetViews>
  <sheetFormatPr defaultRowHeight="15" x14ac:dyDescent="0.25"/>
  <cols>
    <col min="1" max="1" width="7.28515625" bestFit="1" customWidth="1"/>
    <col min="2" max="2" width="13.28515625" bestFit="1" customWidth="1"/>
    <col min="3" max="3" width="15.5703125" bestFit="1" customWidth="1"/>
    <col min="4" max="4" width="8.85546875" bestFit="1" customWidth="1"/>
    <col min="6" max="6" width="13.140625" bestFit="1" customWidth="1"/>
    <col min="7" max="7" width="13.28515625" bestFit="1" customWidth="1"/>
    <col min="9" max="9" width="10.7109375" bestFit="1" customWidth="1"/>
    <col min="12" max="12" width="10.7109375" bestFit="1" customWidth="1"/>
  </cols>
  <sheetData>
    <row r="1" spans="1:4" x14ac:dyDescent="0.25">
      <c r="A1" t="s">
        <v>53</v>
      </c>
      <c r="B1" t="s">
        <v>54</v>
      </c>
      <c r="C1" t="s">
        <v>55</v>
      </c>
      <c r="D1" t="s">
        <v>56</v>
      </c>
    </row>
    <row r="2" spans="1:4" x14ac:dyDescent="0.25">
      <c r="A2">
        <v>2022</v>
      </c>
      <c r="B2" t="s">
        <v>57</v>
      </c>
      <c r="C2" t="s">
        <v>58</v>
      </c>
      <c r="D2" s="7">
        <v>0.75</v>
      </c>
    </row>
    <row r="3" spans="1:4" x14ac:dyDescent="0.25">
      <c r="A3">
        <v>2022</v>
      </c>
      <c r="B3" t="s">
        <v>57</v>
      </c>
      <c r="C3" t="s">
        <v>62</v>
      </c>
      <c r="D3" s="7">
        <v>0.38</v>
      </c>
    </row>
    <row r="4" spans="1:4" x14ac:dyDescent="0.25">
      <c r="A4">
        <v>2022</v>
      </c>
      <c r="B4" t="s">
        <v>63</v>
      </c>
      <c r="C4" t="s">
        <v>70</v>
      </c>
      <c r="D4" s="7">
        <v>0.6</v>
      </c>
    </row>
    <row r="5" spans="1:4" x14ac:dyDescent="0.25">
      <c r="A5">
        <v>2022</v>
      </c>
      <c r="B5" t="s">
        <v>63</v>
      </c>
      <c r="C5" t="s">
        <v>64</v>
      </c>
      <c r="D5" s="7">
        <v>0.46</v>
      </c>
    </row>
    <row r="6" spans="1:4" x14ac:dyDescent="0.25">
      <c r="A6">
        <v>2022</v>
      </c>
      <c r="B6" t="s">
        <v>65</v>
      </c>
      <c r="C6" t="s">
        <v>71</v>
      </c>
      <c r="D6" s="7">
        <v>0.95</v>
      </c>
    </row>
    <row r="7" spans="1:4" x14ac:dyDescent="0.25">
      <c r="A7">
        <v>2022</v>
      </c>
      <c r="B7" t="s">
        <v>65</v>
      </c>
      <c r="C7" t="s">
        <v>66</v>
      </c>
      <c r="D7" s="7">
        <v>0.95</v>
      </c>
    </row>
    <row r="8" spans="1:4" x14ac:dyDescent="0.25">
      <c r="A8">
        <v>2022</v>
      </c>
      <c r="B8" t="s">
        <v>63</v>
      </c>
      <c r="C8" t="s">
        <v>69</v>
      </c>
      <c r="D8" s="7">
        <v>0.65</v>
      </c>
    </row>
    <row r="9" spans="1:4" x14ac:dyDescent="0.25">
      <c r="A9">
        <v>2022</v>
      </c>
      <c r="B9" t="s">
        <v>65</v>
      </c>
      <c r="C9" t="s">
        <v>67</v>
      </c>
      <c r="D9" s="7">
        <v>0.9</v>
      </c>
    </row>
    <row r="10" spans="1:4" x14ac:dyDescent="0.25">
      <c r="A10">
        <v>2022</v>
      </c>
      <c r="B10" t="s">
        <v>65</v>
      </c>
      <c r="C10" t="s">
        <v>68</v>
      </c>
      <c r="D10" s="7">
        <v>0.64</v>
      </c>
    </row>
    <row r="11" spans="1:4" x14ac:dyDescent="0.25">
      <c r="A11">
        <v>2022</v>
      </c>
      <c r="B11" t="s">
        <v>59</v>
      </c>
      <c r="C11" t="s">
        <v>60</v>
      </c>
      <c r="D11" s="7">
        <v>0.48</v>
      </c>
    </row>
    <row r="12" spans="1:4" x14ac:dyDescent="0.25">
      <c r="A12">
        <v>2022</v>
      </c>
      <c r="B12" t="s">
        <v>57</v>
      </c>
      <c r="C12" t="s">
        <v>72</v>
      </c>
      <c r="D12" s="7">
        <v>0.96</v>
      </c>
    </row>
    <row r="13" spans="1:4" x14ac:dyDescent="0.25">
      <c r="A13">
        <v>2022</v>
      </c>
      <c r="B13" t="s">
        <v>57</v>
      </c>
      <c r="C13" t="s">
        <v>75</v>
      </c>
      <c r="D13" s="7">
        <v>0.38</v>
      </c>
    </row>
    <row r="14" spans="1:4" x14ac:dyDescent="0.25">
      <c r="A14">
        <v>2022</v>
      </c>
      <c r="B14" t="s">
        <v>59</v>
      </c>
      <c r="C14" t="s">
        <v>76</v>
      </c>
      <c r="D14" s="7">
        <v>0.88</v>
      </c>
    </row>
    <row r="15" spans="1:4" x14ac:dyDescent="0.25">
      <c r="A15">
        <v>2022</v>
      </c>
      <c r="B15" t="s">
        <v>59</v>
      </c>
      <c r="C15" t="s">
        <v>74</v>
      </c>
      <c r="D15" s="7">
        <v>0.35</v>
      </c>
    </row>
    <row r="16" spans="1:4" x14ac:dyDescent="0.25">
      <c r="A16">
        <v>2022</v>
      </c>
      <c r="B16" t="s">
        <v>59</v>
      </c>
      <c r="C16" t="s">
        <v>61</v>
      </c>
      <c r="D16" s="7">
        <v>0.72</v>
      </c>
    </row>
    <row r="17" spans="1:4" x14ac:dyDescent="0.25">
      <c r="A17">
        <v>2022</v>
      </c>
      <c r="B17" t="s">
        <v>63</v>
      </c>
      <c r="C17" t="s">
        <v>73</v>
      </c>
      <c r="D17" s="7">
        <v>0.22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241E6-AE4C-4EA5-96CC-6E77ABF1BB4A}">
  <ds:schemaRefs>
    <ds:schemaRef ds:uri="http://schemas.microsoft.com/DataMashup"/>
  </ds:schemaRefs>
</ds:datastoreItem>
</file>

<file path=customXml/itemProps2.xml><?xml version="1.0" encoding="utf-8"?>
<ds:datastoreItem xmlns:ds="http://schemas.openxmlformats.org/officeDocument/2006/customXml" ds:itemID="{8C00B319-165B-4AE8-A6AE-EED707A1FDF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F14EA0-1B09-4BA6-A1E0-FED8521C2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Circle Charts with Segments</vt:lpstr>
      <vt:lpstr>Circle Charts without Segments</vt:lpstr>
      <vt:lpstr>Alternate Progress Charts</vt:lpstr>
      <vt:lpstr>Bullet Graph Scaled</vt:lpstr>
      <vt:lpstr>More Resources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Supa Oldies</cp:lastModifiedBy>
  <cp:revision/>
  <dcterms:created xsi:type="dcterms:W3CDTF">2019-12-23T04:48:23Z</dcterms:created>
  <dcterms:modified xsi:type="dcterms:W3CDTF">2023-08-01T06:04:56Z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