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PivotTable Extracts/"/>
    </mc:Choice>
  </mc:AlternateContent>
  <xr:revisionPtr revIDLastSave="133" documentId="11_97CC98A1FF3D0091851ABA72E09AE5196BE7BC4D" xr6:coauthVersionLast="47" xr6:coauthVersionMax="47" xr10:uidLastSave="{65CF6109-A07E-42A4-A572-CF3B493DA7A4}"/>
  <bookViews>
    <workbookView xWindow="28680" yWindow="-120" windowWidth="29040" windowHeight="16440" activeTab="7" xr2:uid="{00000000-000D-0000-FFFF-FFFF00000000}"/>
  </bookViews>
  <sheets>
    <sheet name="Copyright" sheetId="10" r:id="rId1"/>
    <sheet name="Source" sheetId="1" r:id="rId2"/>
    <sheet name="Master Pivot" sheetId="8" r:id="rId3"/>
    <sheet name="Pivot Table Buxton" sheetId="6" r:id="rId4"/>
    <sheet name="Pivot Table Jarvis" sheetId="4" r:id="rId5"/>
    <sheet name="Pivot Table Maxwell" sheetId="5" r:id="rId6"/>
    <sheet name="Pivot Table Everton" sheetId="7" r:id="rId7"/>
    <sheet name="FILTER Formula" sheetId="9" r:id="rId8"/>
    <sheet name="More Resources" sheetId="11" r:id="rId9"/>
  </sheets>
  <calcPr calcId="191029"/>
  <pivotCaches>
    <pivotCache cacheId="4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 a="1"/>
  <c r="B6" i="9" s="1"/>
  <c r="G2" i="1" l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<sst xmlns="http://schemas.openxmlformats.org/spreadsheetml/2006/main" count="211" uniqueCount="67">
  <si>
    <t>Country</t>
  </si>
  <si>
    <t>Salesperson</t>
  </si>
  <si>
    <t>Order Date</t>
  </si>
  <si>
    <t>OrderID</t>
  </si>
  <si>
    <t>Order Amount</t>
  </si>
  <si>
    <t>UK</t>
  </si>
  <si>
    <t>Buxton</t>
  </si>
  <si>
    <t>US</t>
  </si>
  <si>
    <t>Jarvis</t>
  </si>
  <si>
    <t>Sum of Order Amount</t>
  </si>
  <si>
    <t>Total</t>
  </si>
  <si>
    <t>Maxwell</t>
  </si>
  <si>
    <t>Everton</t>
  </si>
  <si>
    <t>(All)</t>
  </si>
  <si>
    <t>Salesperson List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</si>
  <si>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</si>
  <si>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</si>
  <si>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</si>
  <si>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</si>
  <si>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</si>
  <si>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</si>
  <si>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</si>
  <si>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</si>
  <si>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</si>
  <si>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</si>
  <si>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</si>
  <si>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</si>
  <si>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</si>
  <si>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</si>
  <si>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</si>
  <si>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</si>
  <si>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</si>
  <si>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</si>
  <si>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</si>
  <si>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</si>
  <si>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</si>
  <si>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</si>
  <si>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</si>
  <si>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</si>
  <si>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</si>
  <si>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</si>
  <si>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</si>
  <si>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</si>
  <si>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</si>
  <si>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</si>
  <si>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</si>
  <si>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</si>
  <si>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</si>
  <si>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</si>
  <si>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</si>
  <si>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</si>
  <si>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</si>
  <si>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</si>
  <si>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</si>
  <si>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</si>
  <si>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</si>
  <si>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</si>
  <si>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</si>
  <si>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</si>
  <si>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</si>
  <si>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</si>
  <si>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</si>
  <si>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</si>
  <si>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</si>
  <si>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</si>
  <si>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</si>
  <si>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Extract Data with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</si>
</sst>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wrapText="1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left" indent="1"/>
    </xf>
    <xf numFmtId="0" fontId="6" fillId="0" borderId="0" xfId="1"/>
    <xf numFmtId="0" fontId="1" fillId="0" borderId="1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3">
    <dxf>
      <alignment wrapText="1"/>
    </dxf>
    <dxf>
      <alignment wrapText="1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excel-pivot-tables-to-extract-data" TargetMode="External"/><Relationship Id="rId4" Type="http://schemas.openxmlformats.org/officeDocument/2006/relationships/hyperlink" Target="https://youtu.be/_ys8qNq1soM?rel=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excel-pivot-tables-to-extract-data" TargetMode="External"/><Relationship Id="rId4" Type="http://schemas.openxmlformats.org/officeDocument/2006/relationships/hyperlink" Target="https://youtu.be/_ys8qNq1soM?rel=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excel-pivot-tables-to-extract-data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youtu.be/_ys8qNq1soM?rel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142875</xdr:rowOff>
    </xdr:from>
    <xdr:to>
      <xdr:col>9</xdr:col>
      <xdr:colOff>571500</xdr:colOff>
      <xdr:row>2</xdr:row>
      <xdr:rowOff>57150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2D8F3-AA19-47DA-9BD2-9446F77FAC70}"/>
            </a:ext>
          </a:extLst>
        </xdr:cNvPr>
        <xdr:cNvGrpSpPr/>
      </xdr:nvGrpSpPr>
      <xdr:grpSpPr>
        <a:xfrm>
          <a:off x="6515100" y="142875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FF46B8CC-A39C-3322-1499-979F0A1FD01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052E4D3A-9BA3-7B1E-3391-D5CBD84A3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104774</xdr:colOff>
      <xdr:row>0</xdr:row>
      <xdr:rowOff>142875</xdr:rowOff>
    </xdr:from>
    <xdr:to>
      <xdr:col>12</xdr:col>
      <xdr:colOff>247649</xdr:colOff>
      <xdr:row>2</xdr:row>
      <xdr:rowOff>57150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EAA52A-C566-4117-A373-37F715324289}"/>
            </a:ext>
          </a:extLst>
        </xdr:cNvPr>
        <xdr:cNvGrpSpPr/>
      </xdr:nvGrpSpPr>
      <xdr:grpSpPr>
        <a:xfrm>
          <a:off x="7820024" y="142875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6E3A7C9F-C0C8-EA55-78B8-D794DF69A21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4D1B70D-6CCB-0E6F-C174-2143624B50A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9358484F-F284-ECBC-828E-849812658E8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9A20B4A9-2E3B-2252-F98B-CC18D1A311C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6</xdr:col>
      <xdr:colOff>409575</xdr:colOff>
      <xdr:row>2</xdr:row>
      <xdr:rowOff>28575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403A8B-595A-4EEA-974A-52020043F81F}"/>
            </a:ext>
          </a:extLst>
        </xdr:cNvPr>
        <xdr:cNvGrpSpPr/>
      </xdr:nvGrpSpPr>
      <xdr:grpSpPr>
        <a:xfrm>
          <a:off x="5676900" y="114300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F3F2C8C6-D201-3BFE-8AC1-DF11E0C7F5A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FF876D08-2C43-8FA8-2F68-E25622DED5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552449</xdr:colOff>
      <xdr:row>0</xdr:row>
      <xdr:rowOff>114300</xdr:rowOff>
    </xdr:from>
    <xdr:to>
      <xdr:col>8</xdr:col>
      <xdr:colOff>419099</xdr:colOff>
      <xdr:row>2</xdr:row>
      <xdr:rowOff>28575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B3E179-6863-4467-8517-AB08917BF5CE}"/>
            </a:ext>
          </a:extLst>
        </xdr:cNvPr>
        <xdr:cNvGrpSpPr/>
      </xdr:nvGrpSpPr>
      <xdr:grpSpPr>
        <a:xfrm>
          <a:off x="6981824" y="11430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0DEB329-E769-A3DF-5E43-87303A2D4660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7B22469-59CA-AE9B-2F7C-5BC589CD865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27FDE5DD-BE36-FDC3-C2E1-A226CA646EB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48F513CD-38EE-B691-F6CC-E894495DC9A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190499</xdr:rowOff>
    </xdr:from>
    <xdr:to>
      <xdr:col>7</xdr:col>
      <xdr:colOff>571500</xdr:colOff>
      <xdr:row>0</xdr:row>
      <xdr:rowOff>485774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D4714-52C4-4063-9688-C3C7FA5D0359}"/>
            </a:ext>
          </a:extLst>
        </xdr:cNvPr>
        <xdr:cNvGrpSpPr/>
      </xdr:nvGrpSpPr>
      <xdr:grpSpPr>
        <a:xfrm>
          <a:off x="4572000" y="190499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EBB25347-2B61-CF71-92F4-3B2B478BD1F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BA879CD2-6960-4BB0-B71C-A92874F82C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104774</xdr:colOff>
      <xdr:row>0</xdr:row>
      <xdr:rowOff>190499</xdr:rowOff>
    </xdr:from>
    <xdr:to>
      <xdr:col>10</xdr:col>
      <xdr:colOff>247649</xdr:colOff>
      <xdr:row>0</xdr:row>
      <xdr:rowOff>485774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4E976C-CDAB-47DC-BB60-5E6B799B99E0}"/>
            </a:ext>
          </a:extLst>
        </xdr:cNvPr>
        <xdr:cNvGrpSpPr/>
      </xdr:nvGrpSpPr>
      <xdr:grpSpPr>
        <a:xfrm>
          <a:off x="5876924" y="190499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0FC80E86-2CB1-FDF2-D1C5-A3E2DA7911C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71700E8B-074F-E11F-09EE-89EB5BB0375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A1C7597F-BF40-114E-C5B1-77B28C5003C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5A0607F1-E32C-29C5-325A-5B4CAD4EAFE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10</xdr:col>
      <xdr:colOff>495147</xdr:colOff>
      <xdr:row>0</xdr:row>
      <xdr:rowOff>47625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0E9E7A2F-3FF0-4BE4-9E6A-88EA9DCFB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857847" y="47625"/>
          <a:ext cx="3705377" cy="504824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3349.826707060187" createdVersion="5" refreshedVersion="6" minRefreshableVersion="3" recordCount="34" xr:uid="{00000000-000A-0000-FFFF-FFFF1E000000}">
  <cacheSource type="worksheet">
    <worksheetSource name="Table1"/>
  </cacheSource>
  <cacheFields count="5">
    <cacheField name="Country" numFmtId="0">
      <sharedItems count="2">
        <s v="UK"/>
        <s v="US"/>
      </sharedItems>
    </cacheField>
    <cacheField name="Salesperson" numFmtId="0">
      <sharedItems count="6">
        <s v="Buxton"/>
        <s v="Maxwell"/>
        <s v="Jarvis"/>
        <s v="Everton"/>
        <s v="Benson" u="1"/>
        <s v="Jackson" u="1"/>
      </sharedItems>
    </cacheField>
    <cacheField name="Order Date" numFmtId="14">
      <sharedItems containsSemiMixedTypes="0" containsNonDate="0" containsDate="1" containsString="0" minDate="2013-01-03T00:00:00" maxDate="2013-03-03T00:00:00" count="27">
        <d v="2013-01-03T00:00:00"/>
        <d v="2013-01-08T00:00:00"/>
        <d v="2013-01-04T00:00:00"/>
        <d v="2013-01-21T00:00:00"/>
        <d v="2013-01-11T00:00:00"/>
        <d v="2013-01-16T00:00:00"/>
        <d v="2013-01-14T00:00:00"/>
        <d v="2013-02-07T00:00:00"/>
        <d v="2013-02-12T00:00:00"/>
        <d v="2013-02-02T00:00:00"/>
        <d v="2013-02-16T00:00:00"/>
        <d v="2013-02-11T00:00:00"/>
        <d v="2013-02-21T00:00:00"/>
        <d v="2013-02-03T00:00:00"/>
        <d v="2013-02-01T00:00:00"/>
        <d v="2013-01-07T00:00:00"/>
        <d v="2013-01-12T00:00:00"/>
        <d v="2013-01-24T00:00:00"/>
        <d v="2013-01-29T00:00:00"/>
        <d v="2013-01-27T00:00:00"/>
        <d v="2013-01-28T00:00:00"/>
        <d v="2013-01-15T00:00:00"/>
        <d v="2013-02-18T00:00:00"/>
        <d v="2013-02-04T00:00:00"/>
        <d v="2013-02-20T00:00:00"/>
        <d v="2013-03-02T00:00:00"/>
        <d v="2013-02-13T00:00:00"/>
      </sharedItems>
    </cacheField>
    <cacheField name="OrderID" numFmtId="0">
      <sharedItems containsSemiMixedTypes="0" containsString="0" containsNumber="1" containsInteger="1" minValue="10397" maxValue="11022" count="34">
        <n v="10954"/>
        <n v="10922"/>
        <n v="10899"/>
        <n v="10874"/>
        <n v="10872"/>
        <n v="10870"/>
        <n v="10869"/>
        <n v="10866"/>
        <n v="10851"/>
        <n v="10841"/>
        <n v="10823"/>
        <n v="10812"/>
        <n v="10477"/>
        <n v="10474"/>
        <n v="10463"/>
        <n v="10397"/>
        <n v="11005"/>
        <n v="11006"/>
        <n v="11007"/>
        <n v="11008"/>
        <n v="11009"/>
        <n v="11010"/>
        <n v="11011"/>
        <n v="11012"/>
        <n v="11013"/>
        <n v="11014"/>
        <n v="11015"/>
        <n v="11016"/>
        <n v="11017"/>
        <n v="11018"/>
        <n v="11019"/>
        <n v="11020"/>
        <n v="11021"/>
        <n v="11022"/>
      </sharedItems>
    </cacheField>
    <cacheField name="Order Amount" numFmtId="0">
      <sharedItems containsSemiMixedTypes="0" containsString="0" containsNumber="1" containsInteger="1" minValue="376" maxValue="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x v="0"/>
    <x v="0"/>
    <x v="0"/>
    <n v="755"/>
  </r>
  <r>
    <x v="0"/>
    <x v="0"/>
    <x v="1"/>
    <x v="1"/>
    <n v="495"/>
  </r>
  <r>
    <x v="0"/>
    <x v="0"/>
    <x v="2"/>
    <x v="2"/>
    <n v="510"/>
  </r>
  <r>
    <x v="0"/>
    <x v="0"/>
    <x v="3"/>
    <x v="3"/>
    <n v="582"/>
  </r>
  <r>
    <x v="0"/>
    <x v="0"/>
    <x v="4"/>
    <x v="4"/>
    <n v="761"/>
  </r>
  <r>
    <x v="0"/>
    <x v="0"/>
    <x v="5"/>
    <x v="5"/>
    <n v="466"/>
  </r>
  <r>
    <x v="0"/>
    <x v="0"/>
    <x v="6"/>
    <x v="6"/>
    <n v="946"/>
  </r>
  <r>
    <x v="0"/>
    <x v="0"/>
    <x v="7"/>
    <x v="7"/>
    <n v="935"/>
  </r>
  <r>
    <x v="0"/>
    <x v="1"/>
    <x v="8"/>
    <x v="8"/>
    <n v="909"/>
  </r>
  <r>
    <x v="0"/>
    <x v="1"/>
    <x v="9"/>
    <x v="9"/>
    <n v="996"/>
  </r>
  <r>
    <x v="0"/>
    <x v="1"/>
    <x v="10"/>
    <x v="10"/>
    <n v="434"/>
  </r>
  <r>
    <x v="0"/>
    <x v="1"/>
    <x v="11"/>
    <x v="11"/>
    <n v="407"/>
  </r>
  <r>
    <x v="0"/>
    <x v="1"/>
    <x v="12"/>
    <x v="12"/>
    <n v="634"/>
  </r>
  <r>
    <x v="0"/>
    <x v="1"/>
    <x v="9"/>
    <x v="13"/>
    <n v="766"/>
  </r>
  <r>
    <x v="0"/>
    <x v="1"/>
    <x v="13"/>
    <x v="14"/>
    <n v="566"/>
  </r>
  <r>
    <x v="0"/>
    <x v="1"/>
    <x v="14"/>
    <x v="15"/>
    <n v="882"/>
  </r>
  <r>
    <x v="1"/>
    <x v="2"/>
    <x v="15"/>
    <x v="16"/>
    <n v="423"/>
  </r>
  <r>
    <x v="1"/>
    <x v="2"/>
    <x v="16"/>
    <x v="17"/>
    <n v="980"/>
  </r>
  <r>
    <x v="1"/>
    <x v="2"/>
    <x v="17"/>
    <x v="18"/>
    <n v="663"/>
  </r>
  <r>
    <x v="1"/>
    <x v="2"/>
    <x v="0"/>
    <x v="19"/>
    <n v="689"/>
  </r>
  <r>
    <x v="1"/>
    <x v="2"/>
    <x v="4"/>
    <x v="20"/>
    <n v="740"/>
  </r>
  <r>
    <x v="1"/>
    <x v="2"/>
    <x v="18"/>
    <x v="21"/>
    <n v="964"/>
  </r>
  <r>
    <x v="1"/>
    <x v="2"/>
    <x v="19"/>
    <x v="22"/>
    <n v="376"/>
  </r>
  <r>
    <x v="1"/>
    <x v="2"/>
    <x v="20"/>
    <x v="23"/>
    <n v="933"/>
  </r>
  <r>
    <x v="1"/>
    <x v="2"/>
    <x v="21"/>
    <x v="24"/>
    <n v="498"/>
  </r>
  <r>
    <x v="1"/>
    <x v="3"/>
    <x v="22"/>
    <x v="25"/>
    <n v="400"/>
  </r>
  <r>
    <x v="1"/>
    <x v="3"/>
    <x v="9"/>
    <x v="26"/>
    <n v="613"/>
  </r>
  <r>
    <x v="1"/>
    <x v="3"/>
    <x v="23"/>
    <x v="27"/>
    <n v="431"/>
  </r>
  <r>
    <x v="1"/>
    <x v="3"/>
    <x v="24"/>
    <x v="28"/>
    <n v="651"/>
  </r>
  <r>
    <x v="1"/>
    <x v="3"/>
    <x v="13"/>
    <x v="29"/>
    <n v="589"/>
  </r>
  <r>
    <x v="1"/>
    <x v="3"/>
    <x v="23"/>
    <x v="30"/>
    <n v="754"/>
  </r>
  <r>
    <x v="1"/>
    <x v="3"/>
    <x v="25"/>
    <x v="31"/>
    <n v="580"/>
  </r>
  <r>
    <x v="1"/>
    <x v="3"/>
    <x v="26"/>
    <x v="32"/>
    <n v="588"/>
  </r>
  <r>
    <x v="1"/>
    <x v="3"/>
    <x v="26"/>
    <x v="33"/>
    <n v="9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16E87-F044-4D32-BBF1-5A9D7AA0592B}" name="PivotTable1" cacheId="48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5" indent="0" compact="0" compactData="0" multipleFieldFilters="0">
  <location ref="A3:D37" firstHeaderRow="1" firstDataRow="1" firstDataCol="3" rowPageCount="1" colPageCount="1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m="1" x="4"/>
        <item x="0"/>
        <item x="3"/>
        <item m="1" x="5"/>
        <item x="2"/>
        <item x="1"/>
      </items>
    </pivotField>
    <pivotField axis="axisRow" compact="0" numFmtId="14" outline="0" showAll="0" defaultSubtotal="0">
      <items count="27">
        <item x="0"/>
        <item x="2"/>
        <item x="15"/>
        <item x="1"/>
        <item x="4"/>
        <item x="16"/>
        <item x="6"/>
        <item x="21"/>
        <item x="5"/>
        <item x="3"/>
        <item x="17"/>
        <item x="19"/>
        <item x="20"/>
        <item x="18"/>
        <item x="14"/>
        <item x="9"/>
        <item x="13"/>
        <item x="23"/>
        <item x="7"/>
        <item x="11"/>
        <item x="8"/>
        <item x="26"/>
        <item x="10"/>
        <item x="22"/>
        <item x="24"/>
        <item x="12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/>
  </pivotFields>
  <rowFields count="3">
    <field x="0"/>
    <field x="2"/>
    <field x="3"/>
  </rowFields>
  <rowItems count="34">
    <i>
      <x/>
      <x/>
      <x v="15"/>
    </i>
    <i r="1">
      <x v="1"/>
      <x v="13"/>
    </i>
    <i r="1">
      <x v="3"/>
      <x v="14"/>
    </i>
    <i r="1">
      <x v="4"/>
      <x v="11"/>
    </i>
    <i r="1">
      <x v="6"/>
      <x v="9"/>
    </i>
    <i r="1">
      <x v="8"/>
      <x v="10"/>
    </i>
    <i r="1">
      <x v="9"/>
      <x v="12"/>
    </i>
    <i r="1">
      <x v="14"/>
      <x/>
    </i>
    <i r="1">
      <x v="15"/>
      <x v="2"/>
    </i>
    <i r="2">
      <x v="6"/>
    </i>
    <i r="1">
      <x v="16"/>
      <x v="1"/>
    </i>
    <i r="1">
      <x v="18"/>
      <x v="8"/>
    </i>
    <i r="1">
      <x v="19"/>
      <x v="4"/>
    </i>
    <i r="1">
      <x v="20"/>
      <x v="7"/>
    </i>
    <i r="1">
      <x v="22"/>
      <x v="5"/>
    </i>
    <i r="1">
      <x v="25"/>
      <x v="3"/>
    </i>
    <i>
      <x v="1"/>
      <x/>
      <x v="19"/>
    </i>
    <i r="1">
      <x v="2"/>
      <x v="16"/>
    </i>
    <i r="1">
      <x v="4"/>
      <x v="20"/>
    </i>
    <i r="1">
      <x v="5"/>
      <x v="17"/>
    </i>
    <i r="1">
      <x v="7"/>
      <x v="24"/>
    </i>
    <i r="1">
      <x v="10"/>
      <x v="18"/>
    </i>
    <i r="1">
      <x v="11"/>
      <x v="22"/>
    </i>
    <i r="1">
      <x v="12"/>
      <x v="23"/>
    </i>
    <i r="1">
      <x v="13"/>
      <x v="21"/>
    </i>
    <i r="1">
      <x v="15"/>
      <x v="26"/>
    </i>
    <i r="1">
      <x v="16"/>
      <x v="29"/>
    </i>
    <i r="1">
      <x v="17"/>
      <x v="27"/>
    </i>
    <i r="2">
      <x v="30"/>
    </i>
    <i r="1">
      <x v="21"/>
      <x v="32"/>
    </i>
    <i r="2">
      <x v="33"/>
    </i>
    <i r="1">
      <x v="23"/>
      <x v="25"/>
    </i>
    <i r="1">
      <x v="24"/>
      <x v="28"/>
    </i>
    <i r="1">
      <x v="26"/>
      <x v="31"/>
    </i>
  </rowItems>
  <colItems count="1">
    <i/>
  </colItems>
  <pageFields count="1">
    <pageField fld="1" hier="-1"/>
  </pageFields>
  <dataFields count="1">
    <dataField name="Sum of Order Amount" fld="4" baseField="0" baseItem="0"/>
  </dataFields>
  <formats count="2">
    <format dxfId="1">
      <pivotArea dataOnly="0" labelOnly="1" fieldPosition="0">
        <references count="1">
          <reference field="1" count="0"/>
        </references>
      </pivotArea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48" applyNumberFormats="0" applyBorderFormats="0" applyFontFormats="0" applyPatternFormats="0" applyAlignmentFormats="0" applyWidthHeightFormats="1" dataCaption="Values" updatedVersion="8" minRefreshableVersion="3" showDrill="0" useAutoFormatting="1" rowGrandTotals="0" itemPrintTitles="1" createdVersion="5" indent="0" compact="0" compactData="0" gridDropZones="1" multipleFieldFilters="0">
  <location ref="A3:D12" firstHeaderRow="2" firstDataRow="2" firstDataCol="3" rowPageCount="1" colPageCount="1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7">
        <item m="1" x="4"/>
        <item x="0"/>
        <item x="3"/>
        <item m="1" x="5"/>
        <item x="2"/>
        <item x="1"/>
        <item t="default"/>
      </items>
    </pivotField>
    <pivotField axis="axisRow" compact="0" numFmtId="14" outline="0" showAll="0" defaultSubtotal="0">
      <items count="27">
        <item x="0"/>
        <item x="2"/>
        <item x="15"/>
        <item x="1"/>
        <item x="4"/>
        <item x="16"/>
        <item x="6"/>
        <item x="21"/>
        <item x="5"/>
        <item x="3"/>
        <item x="17"/>
        <item x="19"/>
        <item x="20"/>
        <item x="18"/>
        <item x="14"/>
        <item x="9"/>
        <item x="13"/>
        <item x="23"/>
        <item x="7"/>
        <item x="11"/>
        <item x="8"/>
        <item x="26"/>
        <item x="10"/>
        <item x="22"/>
        <item x="24"/>
        <item x="12"/>
        <item x="25"/>
      </items>
    </pivotField>
    <pivotField axis="axisRow" compact="0" outline="0" showAll="0">
      <items count="35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compact="0" outline="0" showAll="0"/>
  </pivotFields>
  <rowFields count="3">
    <field x="0"/>
    <field x="2"/>
    <field x="3"/>
  </rowFields>
  <rowItems count="8">
    <i>
      <x/>
      <x/>
      <x v="15"/>
    </i>
    <i r="1">
      <x v="1"/>
      <x v="13"/>
    </i>
    <i r="1">
      <x v="3"/>
      <x v="14"/>
    </i>
    <i r="1">
      <x v="4"/>
      <x v="11"/>
    </i>
    <i r="1">
      <x v="6"/>
      <x v="9"/>
    </i>
    <i r="1">
      <x v="8"/>
      <x v="10"/>
    </i>
    <i r="1">
      <x v="9"/>
      <x v="12"/>
    </i>
    <i r="1">
      <x v="18"/>
      <x v="8"/>
    </i>
  </rowItems>
  <colItems count="1">
    <i/>
  </colItems>
  <pageFields count="1">
    <pageField fld="1" item="1" hier="-1"/>
  </pageFields>
  <dataFields count="1">
    <dataField name="Sum of Order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48" applyNumberFormats="0" applyBorderFormats="0" applyFontFormats="0" applyPatternFormats="0" applyAlignmentFormats="0" applyWidthHeightFormats="1" dataCaption="Values" updatedVersion="8" minRefreshableVersion="3" showDrill="0" useAutoFormatting="1" rowGrandTotals="0" itemPrintTitles="1" createdVersion="5" indent="0" compact="0" compactData="0" gridDropZones="1" multipleFieldFilters="0">
  <location ref="A3:C13" firstHeaderRow="2" firstDataRow="2" firstDataCol="2" rowPageCount="1" colPageCount="1"/>
  <pivotFields count="5">
    <pivotField compact="0" outline="0" showAll="0"/>
    <pivotField axis="axisPage" compact="0" outline="0" showAll="0">
      <items count="7">
        <item m="1" x="4"/>
        <item x="0"/>
        <item m="1" x="5"/>
        <item x="2"/>
        <item x="1"/>
        <item x="3"/>
        <item t="default"/>
      </items>
    </pivotField>
    <pivotField axis="axisRow" compact="0" numFmtId="14" outline="0" showAll="0" defaultSubtotal="0">
      <items count="27">
        <item x="0"/>
        <item x="2"/>
        <item x="15"/>
        <item x="1"/>
        <item x="4"/>
        <item x="16"/>
        <item x="6"/>
        <item x="21"/>
        <item x="5"/>
        <item x="3"/>
        <item x="17"/>
        <item x="19"/>
        <item x="20"/>
        <item x="18"/>
        <item x="14"/>
        <item x="9"/>
        <item x="13"/>
        <item x="23"/>
        <item x="7"/>
        <item x="11"/>
        <item x="8"/>
        <item x="26"/>
        <item x="10"/>
        <item x="22"/>
        <item x="24"/>
        <item x="12"/>
        <item x="25"/>
      </items>
    </pivotField>
    <pivotField axis="axisRow" compact="0" outline="0" showAll="0">
      <items count="35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compact="0" outline="0" showAll="0"/>
  </pivotFields>
  <rowFields count="2">
    <field x="2"/>
    <field x="3"/>
  </rowFields>
  <rowItems count="9">
    <i>
      <x/>
      <x v="19"/>
    </i>
    <i>
      <x v="2"/>
      <x v="16"/>
    </i>
    <i>
      <x v="4"/>
      <x v="20"/>
    </i>
    <i>
      <x v="5"/>
      <x v="17"/>
    </i>
    <i>
      <x v="7"/>
      <x v="24"/>
    </i>
    <i>
      <x v="10"/>
      <x v="18"/>
    </i>
    <i>
      <x v="11"/>
      <x v="22"/>
    </i>
    <i>
      <x v="12"/>
      <x v="23"/>
    </i>
    <i>
      <x v="13"/>
      <x v="21"/>
    </i>
  </rowItems>
  <colItems count="1">
    <i/>
  </colItems>
  <pageFields count="1">
    <pageField fld="1" item="3" hier="-1"/>
  </pageFields>
  <dataFields count="1">
    <dataField name="Sum of Order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48" applyNumberFormats="0" applyBorderFormats="0" applyFontFormats="0" applyPatternFormats="0" applyAlignmentFormats="0" applyWidthHeightFormats="1" dataCaption="Values" updatedVersion="8" minRefreshableVersion="3" showDrill="0" useAutoFormatting="1" rowGrandTotals="0" itemPrintTitles="1" createdVersion="5" indent="0" compact="0" compactData="0" gridDropZones="1" multipleFieldFilters="0">
  <location ref="A3:C12" firstHeaderRow="2" firstDataRow="2" firstDataCol="2" rowPageCount="1" colPageCount="1"/>
  <pivotFields count="5">
    <pivotField compact="0" outline="0" showAll="0"/>
    <pivotField axis="axisPage" compact="0" outline="0" showAll="0">
      <items count="7">
        <item m="1" x="4"/>
        <item x="0"/>
        <item m="1" x="5"/>
        <item x="2"/>
        <item x="1"/>
        <item x="3"/>
        <item t="default"/>
      </items>
    </pivotField>
    <pivotField axis="axisRow" compact="0" numFmtId="14" outline="0" showAll="0" defaultSubtotal="0">
      <items count="27">
        <item x="0"/>
        <item x="2"/>
        <item x="15"/>
        <item x="1"/>
        <item x="4"/>
        <item x="16"/>
        <item x="6"/>
        <item x="21"/>
        <item x="5"/>
        <item x="3"/>
        <item x="17"/>
        <item x="19"/>
        <item x="20"/>
        <item x="18"/>
        <item x="14"/>
        <item x="9"/>
        <item x="13"/>
        <item x="23"/>
        <item x="7"/>
        <item x="11"/>
        <item x="8"/>
        <item x="26"/>
        <item x="10"/>
        <item x="22"/>
        <item x="24"/>
        <item x="12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5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compact="0" outline="0" showAll="0"/>
  </pivotFields>
  <rowFields count="2">
    <field x="2"/>
    <field x="3"/>
  </rowFields>
  <rowItems count="8">
    <i>
      <x v="14"/>
      <x/>
    </i>
    <i>
      <x v="15"/>
      <x v="2"/>
    </i>
    <i r="1">
      <x v="6"/>
    </i>
    <i>
      <x v="16"/>
      <x v="1"/>
    </i>
    <i>
      <x v="19"/>
      <x v="4"/>
    </i>
    <i>
      <x v="20"/>
      <x v="7"/>
    </i>
    <i>
      <x v="22"/>
      <x v="5"/>
    </i>
    <i>
      <x v="25"/>
      <x v="3"/>
    </i>
  </rowItems>
  <colItems count="1">
    <i/>
  </colItems>
  <pageFields count="1">
    <pageField fld="1" item="4" hier="-1"/>
  </pageFields>
  <dataFields count="1">
    <dataField name="Sum of Order Amount" fld="4" baseField="0" baseItem="0"/>
  </dataFields>
  <pivotTableStyleInfo name="PivotStyleLight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48" applyNumberFormats="0" applyBorderFormats="0" applyFontFormats="0" applyPatternFormats="0" applyAlignmentFormats="0" applyWidthHeightFormats="1" dataCaption="Values" updatedVersion="8" minRefreshableVersion="3" showDrill="0" useAutoFormatting="1" rowGrandTotals="0" itemPrintTitles="1" createdVersion="5" indent="0" compact="0" compactData="0" gridDropZones="1" multipleFieldFilters="0">
  <location ref="A3:D13" firstHeaderRow="2" firstDataRow="2" firstDataCol="3" rowPageCount="1" colPageCount="1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7">
        <item m="1" x="4"/>
        <item x="0"/>
        <item x="3"/>
        <item m="1" x="5"/>
        <item x="2"/>
        <item x="1"/>
        <item t="default"/>
      </items>
    </pivotField>
    <pivotField axis="axisRow" compact="0" numFmtId="14" outline="0" showAll="0" defaultSubtotal="0">
      <items count="27">
        <item x="0"/>
        <item x="2"/>
        <item x="15"/>
        <item x="1"/>
        <item x="4"/>
        <item x="16"/>
        <item x="6"/>
        <item x="21"/>
        <item x="5"/>
        <item x="3"/>
        <item x="17"/>
        <item x="19"/>
        <item x="20"/>
        <item x="18"/>
        <item x="14"/>
        <item x="9"/>
        <item x="13"/>
        <item x="23"/>
        <item x="7"/>
        <item x="11"/>
        <item x="8"/>
        <item x="26"/>
        <item x="10"/>
        <item x="22"/>
        <item x="24"/>
        <item x="12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5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compact="0" outline="0" showAll="0"/>
  </pivotFields>
  <rowFields count="3">
    <field x="0"/>
    <field x="2"/>
    <field x="3"/>
  </rowFields>
  <rowItems count="9">
    <i>
      <x v="1"/>
      <x v="15"/>
      <x v="26"/>
    </i>
    <i r="1">
      <x v="16"/>
      <x v="29"/>
    </i>
    <i r="1">
      <x v="17"/>
      <x v="27"/>
    </i>
    <i r="2">
      <x v="30"/>
    </i>
    <i r="1">
      <x v="21"/>
      <x v="32"/>
    </i>
    <i r="2">
      <x v="33"/>
    </i>
    <i r="1">
      <x v="23"/>
      <x v="25"/>
    </i>
    <i r="1">
      <x v="24"/>
      <x v="28"/>
    </i>
    <i r="1">
      <x v="26"/>
      <x v="31"/>
    </i>
  </rowItems>
  <colItems count="1">
    <i/>
  </colItems>
  <pageFields count="1">
    <pageField fld="1" item="2" hier="-1"/>
  </pageFields>
  <dataFields count="1">
    <dataField name="Sum of Order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35" totalsRowShown="0">
  <autoFilter ref="A1:E35" xr:uid="{00000000-0009-0000-0100-000001000000}"/>
  <tableColumns count="5">
    <tableColumn id="1" xr3:uid="{00000000-0010-0000-0000-000001000000}" name="Country"/>
    <tableColumn id="2" xr3:uid="{00000000-0010-0000-0000-000002000000}" name="Salesperson"/>
    <tableColumn id="3" xr3:uid="{00000000-0010-0000-0000-000003000000}" name="Order Date" dataDxfId="2"/>
    <tableColumn id="4" xr3:uid="{00000000-0010-0000-0000-000004000000}" name="OrderID"/>
    <tableColumn id="5" xr3:uid="{00000000-0010-0000-0000-000005000000}" name="Order Amoun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F356-4BA1-4FA1-9714-1EE7F5CD870E}">
  <dimension ref="A1:Q12"/>
  <sheetViews>
    <sheetView showGridLines="0" showRowColHeaders="0" workbookViewId="0">
      <selection activeCell="H7" sqref="H7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5"/>
      <c r="B1" s="5" t="s">
        <v>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5"/>
    <row r="3" spans="1:17" ht="18.75" x14ac:dyDescent="0.3">
      <c r="B3" s="10" t="s">
        <v>16</v>
      </c>
    </row>
    <row r="4" spans="1:17" ht="18.75" x14ac:dyDescent="0.25">
      <c r="B4" s="11" t="s">
        <v>17</v>
      </c>
    </row>
    <row r="5" spans="1:17" ht="18.75" x14ac:dyDescent="0.25">
      <c r="B5" s="11" t="s">
        <v>18</v>
      </c>
    </row>
    <row r="6" spans="1:17" ht="18.75" x14ac:dyDescent="0.25">
      <c r="B6" s="11" t="s">
        <v>19</v>
      </c>
    </row>
    <row r="7" spans="1:17" ht="18.75" x14ac:dyDescent="0.25">
      <c r="B7" s="11"/>
    </row>
    <row r="8" spans="1:17" ht="18.75" x14ac:dyDescent="0.25">
      <c r="B8" s="11" t="s">
        <v>20</v>
      </c>
    </row>
    <row r="9" spans="1:17" x14ac:dyDescent="0.25"/>
    <row r="10" spans="1:17" ht="18.75" x14ac:dyDescent="0.25">
      <c r="B10" s="11" t="s">
        <v>21</v>
      </c>
    </row>
    <row r="11" spans="1:17" ht="18.75" x14ac:dyDescent="0.25">
      <c r="B11" s="11" t="s">
        <v>22</v>
      </c>
    </row>
    <row r="12" spans="1:17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workbookViewId="0">
      <selection activeCell="I10" sqref="I10"/>
    </sheetView>
  </sheetViews>
  <sheetFormatPr defaultRowHeight="15" x14ac:dyDescent="0.25"/>
  <cols>
    <col min="1" max="1" width="10.140625" customWidth="1"/>
    <col min="2" max="2" width="13.85546875" customWidth="1"/>
    <col min="3" max="3" width="12.85546875" customWidth="1"/>
    <col min="4" max="4" width="11.140625" customWidth="1"/>
    <col min="5" max="5" width="15.85546875" customWidth="1"/>
    <col min="7" max="7" width="15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8" t="s">
        <v>14</v>
      </c>
    </row>
    <row r="2" spans="1:7" x14ac:dyDescent="0.25">
      <c r="A2" t="s">
        <v>5</v>
      </c>
      <c r="B2" t="s">
        <v>6</v>
      </c>
      <c r="C2" s="1">
        <v>41277</v>
      </c>
      <c r="D2">
        <v>10954</v>
      </c>
      <c r="E2">
        <v>755</v>
      </c>
      <c r="G2" t="str" cm="1">
        <f t="array" ref="G2:G5">_xlfn.UNIQUE(Table1[Salesperson])</f>
        <v>Buxton</v>
      </c>
    </row>
    <row r="3" spans="1:7" x14ac:dyDescent="0.25">
      <c r="A3" t="s">
        <v>5</v>
      </c>
      <c r="B3" t="s">
        <v>6</v>
      </c>
      <c r="C3" s="1">
        <v>41282</v>
      </c>
      <c r="D3">
        <v>10922</v>
      </c>
      <c r="E3">
        <v>495</v>
      </c>
      <c r="G3" t="str">
        <v>Maxwell</v>
      </c>
    </row>
    <row r="4" spans="1:7" x14ac:dyDescent="0.25">
      <c r="A4" t="s">
        <v>5</v>
      </c>
      <c r="B4" t="s">
        <v>6</v>
      </c>
      <c r="C4" s="1">
        <v>41278</v>
      </c>
      <c r="D4">
        <v>10899</v>
      </c>
      <c r="E4">
        <v>510</v>
      </c>
      <c r="G4" t="str">
        <v>Jarvis</v>
      </c>
    </row>
    <row r="5" spans="1:7" x14ac:dyDescent="0.25">
      <c r="A5" t="s">
        <v>5</v>
      </c>
      <c r="B5" t="s">
        <v>6</v>
      </c>
      <c r="C5" s="1">
        <v>41295</v>
      </c>
      <c r="D5">
        <v>10874</v>
      </c>
      <c r="E5">
        <v>582</v>
      </c>
      <c r="G5" t="str">
        <v>Everton</v>
      </c>
    </row>
    <row r="6" spans="1:7" x14ac:dyDescent="0.25">
      <c r="A6" t="s">
        <v>5</v>
      </c>
      <c r="B6" t="s">
        <v>6</v>
      </c>
      <c r="C6" s="1">
        <v>41285</v>
      </c>
      <c r="D6">
        <v>10872</v>
      </c>
      <c r="E6">
        <v>761</v>
      </c>
    </row>
    <row r="7" spans="1:7" x14ac:dyDescent="0.25">
      <c r="A7" t="s">
        <v>5</v>
      </c>
      <c r="B7" t="s">
        <v>6</v>
      </c>
      <c r="C7" s="1">
        <v>41290</v>
      </c>
      <c r="D7">
        <v>10870</v>
      </c>
      <c r="E7">
        <v>466</v>
      </c>
    </row>
    <row r="8" spans="1:7" x14ac:dyDescent="0.25">
      <c r="A8" t="s">
        <v>5</v>
      </c>
      <c r="B8" t="s">
        <v>6</v>
      </c>
      <c r="C8" s="1">
        <v>41288</v>
      </c>
      <c r="D8">
        <v>10869</v>
      </c>
      <c r="E8">
        <v>946</v>
      </c>
    </row>
    <row r="9" spans="1:7" x14ac:dyDescent="0.25">
      <c r="A9" t="s">
        <v>5</v>
      </c>
      <c r="B9" t="s">
        <v>6</v>
      </c>
      <c r="C9" s="1">
        <v>41312</v>
      </c>
      <c r="D9">
        <v>10866</v>
      </c>
      <c r="E9">
        <v>935</v>
      </c>
    </row>
    <row r="10" spans="1:7" x14ac:dyDescent="0.25">
      <c r="A10" t="s">
        <v>5</v>
      </c>
      <c r="B10" t="s">
        <v>11</v>
      </c>
      <c r="C10" s="1">
        <v>41317</v>
      </c>
      <c r="D10">
        <v>10851</v>
      </c>
      <c r="E10">
        <v>909</v>
      </c>
    </row>
    <row r="11" spans="1:7" x14ac:dyDescent="0.25">
      <c r="A11" t="s">
        <v>5</v>
      </c>
      <c r="B11" t="s">
        <v>11</v>
      </c>
      <c r="C11" s="1">
        <v>41307</v>
      </c>
      <c r="D11">
        <v>10841</v>
      </c>
      <c r="E11">
        <v>996</v>
      </c>
    </row>
    <row r="12" spans="1:7" x14ac:dyDescent="0.25">
      <c r="A12" t="s">
        <v>5</v>
      </c>
      <c r="B12" t="s">
        <v>11</v>
      </c>
      <c r="C12" s="1">
        <v>41321</v>
      </c>
      <c r="D12">
        <v>10823</v>
      </c>
      <c r="E12">
        <v>434</v>
      </c>
    </row>
    <row r="13" spans="1:7" x14ac:dyDescent="0.25">
      <c r="A13" t="s">
        <v>5</v>
      </c>
      <c r="B13" t="s">
        <v>11</v>
      </c>
      <c r="C13" s="1">
        <v>41316</v>
      </c>
      <c r="D13">
        <v>10812</v>
      </c>
      <c r="E13">
        <v>407</v>
      </c>
    </row>
    <row r="14" spans="1:7" x14ac:dyDescent="0.25">
      <c r="A14" t="s">
        <v>5</v>
      </c>
      <c r="B14" t="s">
        <v>11</v>
      </c>
      <c r="C14" s="1">
        <v>41326</v>
      </c>
      <c r="D14">
        <v>10477</v>
      </c>
      <c r="E14">
        <v>634</v>
      </c>
    </row>
    <row r="15" spans="1:7" x14ac:dyDescent="0.25">
      <c r="A15" t="s">
        <v>5</v>
      </c>
      <c r="B15" t="s">
        <v>11</v>
      </c>
      <c r="C15" s="1">
        <v>41307</v>
      </c>
      <c r="D15">
        <v>10474</v>
      </c>
      <c r="E15">
        <v>766</v>
      </c>
    </row>
    <row r="16" spans="1:7" x14ac:dyDescent="0.25">
      <c r="A16" t="s">
        <v>5</v>
      </c>
      <c r="B16" t="s">
        <v>11</v>
      </c>
      <c r="C16" s="1">
        <v>41308</v>
      </c>
      <c r="D16">
        <v>10463</v>
      </c>
      <c r="E16">
        <v>566</v>
      </c>
    </row>
    <row r="17" spans="1:5" x14ac:dyDescent="0.25">
      <c r="A17" t="s">
        <v>5</v>
      </c>
      <c r="B17" t="s">
        <v>11</v>
      </c>
      <c r="C17" s="1">
        <v>41306</v>
      </c>
      <c r="D17">
        <v>10397</v>
      </c>
      <c r="E17">
        <v>882</v>
      </c>
    </row>
    <row r="18" spans="1:5" x14ac:dyDescent="0.25">
      <c r="A18" t="s">
        <v>7</v>
      </c>
      <c r="B18" t="s">
        <v>8</v>
      </c>
      <c r="C18" s="1">
        <v>41281</v>
      </c>
      <c r="D18">
        <v>11005</v>
      </c>
      <c r="E18">
        <v>423</v>
      </c>
    </row>
    <row r="19" spans="1:5" x14ac:dyDescent="0.25">
      <c r="A19" t="s">
        <v>7</v>
      </c>
      <c r="B19" t="s">
        <v>8</v>
      </c>
      <c r="C19" s="1">
        <v>41286</v>
      </c>
      <c r="D19">
        <v>11006</v>
      </c>
      <c r="E19">
        <v>980</v>
      </c>
    </row>
    <row r="20" spans="1:5" x14ac:dyDescent="0.25">
      <c r="A20" t="s">
        <v>7</v>
      </c>
      <c r="B20" t="s">
        <v>8</v>
      </c>
      <c r="C20" s="1">
        <v>41298</v>
      </c>
      <c r="D20">
        <v>11007</v>
      </c>
      <c r="E20">
        <v>663</v>
      </c>
    </row>
    <row r="21" spans="1:5" x14ac:dyDescent="0.25">
      <c r="A21" t="s">
        <v>7</v>
      </c>
      <c r="B21" t="s">
        <v>8</v>
      </c>
      <c r="C21" s="1">
        <v>41277</v>
      </c>
      <c r="D21">
        <v>11008</v>
      </c>
      <c r="E21">
        <v>689</v>
      </c>
    </row>
    <row r="22" spans="1:5" x14ac:dyDescent="0.25">
      <c r="A22" t="s">
        <v>7</v>
      </c>
      <c r="B22" t="s">
        <v>8</v>
      </c>
      <c r="C22" s="1">
        <v>41285</v>
      </c>
      <c r="D22">
        <v>11009</v>
      </c>
      <c r="E22">
        <v>740</v>
      </c>
    </row>
    <row r="23" spans="1:5" x14ac:dyDescent="0.25">
      <c r="A23" t="s">
        <v>7</v>
      </c>
      <c r="B23" t="s">
        <v>8</v>
      </c>
      <c r="C23" s="1">
        <v>41303</v>
      </c>
      <c r="D23">
        <v>11010</v>
      </c>
      <c r="E23">
        <v>964</v>
      </c>
    </row>
    <row r="24" spans="1:5" x14ac:dyDescent="0.25">
      <c r="A24" t="s">
        <v>7</v>
      </c>
      <c r="B24" t="s">
        <v>8</v>
      </c>
      <c r="C24" s="1">
        <v>41301</v>
      </c>
      <c r="D24">
        <v>11011</v>
      </c>
      <c r="E24">
        <v>376</v>
      </c>
    </row>
    <row r="25" spans="1:5" x14ac:dyDescent="0.25">
      <c r="A25" t="s">
        <v>7</v>
      </c>
      <c r="B25" t="s">
        <v>8</v>
      </c>
      <c r="C25" s="1">
        <v>41302</v>
      </c>
      <c r="D25">
        <v>11012</v>
      </c>
      <c r="E25">
        <v>933</v>
      </c>
    </row>
    <row r="26" spans="1:5" x14ac:dyDescent="0.25">
      <c r="A26" t="s">
        <v>7</v>
      </c>
      <c r="B26" t="s">
        <v>8</v>
      </c>
      <c r="C26" s="1">
        <v>41289</v>
      </c>
      <c r="D26">
        <v>11013</v>
      </c>
      <c r="E26">
        <v>498</v>
      </c>
    </row>
    <row r="27" spans="1:5" x14ac:dyDescent="0.25">
      <c r="A27" t="s">
        <v>7</v>
      </c>
      <c r="B27" t="s">
        <v>12</v>
      </c>
      <c r="C27" s="1">
        <v>41323</v>
      </c>
      <c r="D27">
        <v>11014</v>
      </c>
      <c r="E27">
        <v>400</v>
      </c>
    </row>
    <row r="28" spans="1:5" x14ac:dyDescent="0.25">
      <c r="A28" t="s">
        <v>7</v>
      </c>
      <c r="B28" t="s">
        <v>12</v>
      </c>
      <c r="C28" s="1">
        <v>41307</v>
      </c>
      <c r="D28">
        <v>11015</v>
      </c>
      <c r="E28">
        <v>613</v>
      </c>
    </row>
    <row r="29" spans="1:5" x14ac:dyDescent="0.25">
      <c r="A29" t="s">
        <v>7</v>
      </c>
      <c r="B29" t="s">
        <v>12</v>
      </c>
      <c r="C29" s="1">
        <v>41309</v>
      </c>
      <c r="D29">
        <v>11016</v>
      </c>
      <c r="E29">
        <v>431</v>
      </c>
    </row>
    <row r="30" spans="1:5" x14ac:dyDescent="0.25">
      <c r="A30" t="s">
        <v>7</v>
      </c>
      <c r="B30" t="s">
        <v>12</v>
      </c>
      <c r="C30" s="1">
        <v>41325</v>
      </c>
      <c r="D30">
        <v>11017</v>
      </c>
      <c r="E30">
        <v>651</v>
      </c>
    </row>
    <row r="31" spans="1:5" x14ac:dyDescent="0.25">
      <c r="A31" t="s">
        <v>7</v>
      </c>
      <c r="B31" t="s">
        <v>12</v>
      </c>
      <c r="C31" s="1">
        <v>41308</v>
      </c>
      <c r="D31">
        <v>11018</v>
      </c>
      <c r="E31">
        <v>589</v>
      </c>
    </row>
    <row r="32" spans="1:5" x14ac:dyDescent="0.25">
      <c r="A32" t="s">
        <v>7</v>
      </c>
      <c r="B32" t="s">
        <v>12</v>
      </c>
      <c r="C32" s="1">
        <v>41309</v>
      </c>
      <c r="D32">
        <v>11019</v>
      </c>
      <c r="E32">
        <v>754</v>
      </c>
    </row>
    <row r="33" spans="1:5" x14ac:dyDescent="0.25">
      <c r="A33" t="s">
        <v>7</v>
      </c>
      <c r="B33" t="s">
        <v>12</v>
      </c>
      <c r="C33" s="1">
        <v>41335</v>
      </c>
      <c r="D33">
        <v>11020</v>
      </c>
      <c r="E33">
        <v>580</v>
      </c>
    </row>
    <row r="34" spans="1:5" x14ac:dyDescent="0.25">
      <c r="A34" t="s">
        <v>7</v>
      </c>
      <c r="B34" t="s">
        <v>12</v>
      </c>
      <c r="C34" s="1">
        <v>41318</v>
      </c>
      <c r="D34">
        <v>11021</v>
      </c>
      <c r="E34">
        <v>588</v>
      </c>
    </row>
    <row r="35" spans="1:5" x14ac:dyDescent="0.25">
      <c r="A35" t="s">
        <v>7</v>
      </c>
      <c r="B35" t="s">
        <v>12</v>
      </c>
      <c r="C35" s="1">
        <v>41318</v>
      </c>
      <c r="D35">
        <v>11022</v>
      </c>
      <c r="E35">
        <v>981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3EB3-E903-4FF0-AD1A-038F175D4F9B}">
  <dimension ref="A1:G37"/>
  <sheetViews>
    <sheetView workbookViewId="0">
      <selection activeCell="F15" sqref="F15"/>
    </sheetView>
  </sheetViews>
  <sheetFormatPr defaultRowHeight="15" x14ac:dyDescent="0.25"/>
  <cols>
    <col min="1" max="1" width="13.140625" bestFit="1" customWidth="1"/>
    <col min="2" max="2" width="20.5703125" bestFit="1" customWidth="1"/>
    <col min="3" max="3" width="10.28515625" bestFit="1" customWidth="1"/>
    <col min="4" max="5" width="20.5703125" bestFit="1" customWidth="1"/>
    <col min="6" max="6" width="11.28515625" customWidth="1"/>
    <col min="7" max="7" width="11.7109375" style="1" bestFit="1" customWidth="1"/>
    <col min="8" max="8" width="10.7109375" bestFit="1" customWidth="1"/>
    <col min="9" max="10" width="13.85546875" bestFit="1" customWidth="1"/>
    <col min="11" max="15" width="6.5703125" bestFit="1" customWidth="1"/>
    <col min="16" max="20" width="6" bestFit="1" customWidth="1"/>
    <col min="21" max="27" width="7" bestFit="1" customWidth="1"/>
    <col min="28" max="28" width="6.28515625" bestFit="1" customWidth="1"/>
    <col min="29" max="29" width="11.28515625" bestFit="1" customWidth="1"/>
  </cols>
  <sheetData>
    <row r="1" spans="1:4" x14ac:dyDescent="0.25">
      <c r="A1" s="2" t="s">
        <v>1</v>
      </c>
      <c r="B1" s="3" t="s">
        <v>13</v>
      </c>
    </row>
    <row r="3" spans="1:4" x14ac:dyDescent="0.25">
      <c r="A3" s="2" t="s">
        <v>0</v>
      </c>
      <c r="B3" s="2" t="s">
        <v>2</v>
      </c>
      <c r="C3" s="2" t="s">
        <v>3</v>
      </c>
      <c r="D3" t="s">
        <v>9</v>
      </c>
    </row>
    <row r="4" spans="1:4" x14ac:dyDescent="0.25">
      <c r="A4" t="s">
        <v>5</v>
      </c>
      <c r="B4" s="1">
        <v>41277</v>
      </c>
      <c r="C4">
        <v>10954</v>
      </c>
      <c r="D4">
        <v>755</v>
      </c>
    </row>
    <row r="5" spans="1:4" x14ac:dyDescent="0.25">
      <c r="A5" t="s">
        <v>5</v>
      </c>
      <c r="B5" s="1">
        <v>41278</v>
      </c>
      <c r="C5">
        <v>10899</v>
      </c>
      <c r="D5">
        <v>510</v>
      </c>
    </row>
    <row r="6" spans="1:4" x14ac:dyDescent="0.25">
      <c r="A6" t="s">
        <v>5</v>
      </c>
      <c r="B6" s="1">
        <v>41282</v>
      </c>
      <c r="C6">
        <v>10922</v>
      </c>
      <c r="D6">
        <v>495</v>
      </c>
    </row>
    <row r="7" spans="1:4" x14ac:dyDescent="0.25">
      <c r="A7" t="s">
        <v>5</v>
      </c>
      <c r="B7" s="1">
        <v>41285</v>
      </c>
      <c r="C7">
        <v>10872</v>
      </c>
      <c r="D7">
        <v>761</v>
      </c>
    </row>
    <row r="8" spans="1:4" x14ac:dyDescent="0.25">
      <c r="A8" t="s">
        <v>5</v>
      </c>
      <c r="B8" s="1">
        <v>41288</v>
      </c>
      <c r="C8">
        <v>10869</v>
      </c>
      <c r="D8">
        <v>946</v>
      </c>
    </row>
    <row r="9" spans="1:4" x14ac:dyDescent="0.25">
      <c r="A9" t="s">
        <v>5</v>
      </c>
      <c r="B9" s="1">
        <v>41290</v>
      </c>
      <c r="C9">
        <v>10870</v>
      </c>
      <c r="D9">
        <v>466</v>
      </c>
    </row>
    <row r="10" spans="1:4" x14ac:dyDescent="0.25">
      <c r="A10" t="s">
        <v>5</v>
      </c>
      <c r="B10" s="1">
        <v>41295</v>
      </c>
      <c r="C10">
        <v>10874</v>
      </c>
      <c r="D10">
        <v>582</v>
      </c>
    </row>
    <row r="11" spans="1:4" x14ac:dyDescent="0.25">
      <c r="A11" t="s">
        <v>5</v>
      </c>
      <c r="B11" s="1">
        <v>41306</v>
      </c>
      <c r="C11">
        <v>10397</v>
      </c>
      <c r="D11">
        <v>882</v>
      </c>
    </row>
    <row r="12" spans="1:4" x14ac:dyDescent="0.25">
      <c r="A12" t="s">
        <v>5</v>
      </c>
      <c r="B12" s="1">
        <v>41307</v>
      </c>
      <c r="C12">
        <v>10474</v>
      </c>
      <c r="D12">
        <v>766</v>
      </c>
    </row>
    <row r="13" spans="1:4" x14ac:dyDescent="0.25">
      <c r="A13" t="s">
        <v>5</v>
      </c>
      <c r="B13" s="1">
        <v>41307</v>
      </c>
      <c r="C13">
        <v>10841</v>
      </c>
      <c r="D13">
        <v>996</v>
      </c>
    </row>
    <row r="14" spans="1:4" x14ac:dyDescent="0.25">
      <c r="A14" t="s">
        <v>5</v>
      </c>
      <c r="B14" s="1">
        <v>41308</v>
      </c>
      <c r="C14">
        <v>10463</v>
      </c>
      <c r="D14">
        <v>566</v>
      </c>
    </row>
    <row r="15" spans="1:4" x14ac:dyDescent="0.25">
      <c r="A15" t="s">
        <v>5</v>
      </c>
      <c r="B15" s="1">
        <v>41312</v>
      </c>
      <c r="C15">
        <v>10866</v>
      </c>
      <c r="D15">
        <v>935</v>
      </c>
    </row>
    <row r="16" spans="1:4" x14ac:dyDescent="0.25">
      <c r="A16" t="s">
        <v>5</v>
      </c>
      <c r="B16" s="1">
        <v>41316</v>
      </c>
      <c r="C16">
        <v>10812</v>
      </c>
      <c r="D16">
        <v>407</v>
      </c>
    </row>
    <row r="17" spans="1:4" x14ac:dyDescent="0.25">
      <c r="A17" t="s">
        <v>5</v>
      </c>
      <c r="B17" s="1">
        <v>41317</v>
      </c>
      <c r="C17">
        <v>10851</v>
      </c>
      <c r="D17">
        <v>909</v>
      </c>
    </row>
    <row r="18" spans="1:4" x14ac:dyDescent="0.25">
      <c r="A18" t="s">
        <v>5</v>
      </c>
      <c r="B18" s="1">
        <v>41321</v>
      </c>
      <c r="C18">
        <v>10823</v>
      </c>
      <c r="D18">
        <v>434</v>
      </c>
    </row>
    <row r="19" spans="1:4" x14ac:dyDescent="0.25">
      <c r="A19" t="s">
        <v>5</v>
      </c>
      <c r="B19" s="1">
        <v>41326</v>
      </c>
      <c r="C19">
        <v>10477</v>
      </c>
      <c r="D19">
        <v>634</v>
      </c>
    </row>
    <row r="20" spans="1:4" x14ac:dyDescent="0.25">
      <c r="A20" t="s">
        <v>7</v>
      </c>
      <c r="B20" s="1">
        <v>41277</v>
      </c>
      <c r="C20">
        <v>11008</v>
      </c>
      <c r="D20">
        <v>689</v>
      </c>
    </row>
    <row r="21" spans="1:4" x14ac:dyDescent="0.25">
      <c r="A21" t="s">
        <v>7</v>
      </c>
      <c r="B21" s="1">
        <v>41281</v>
      </c>
      <c r="C21">
        <v>11005</v>
      </c>
      <c r="D21">
        <v>423</v>
      </c>
    </row>
    <row r="22" spans="1:4" x14ac:dyDescent="0.25">
      <c r="A22" t="s">
        <v>7</v>
      </c>
      <c r="B22" s="1">
        <v>41285</v>
      </c>
      <c r="C22">
        <v>11009</v>
      </c>
      <c r="D22">
        <v>740</v>
      </c>
    </row>
    <row r="23" spans="1:4" x14ac:dyDescent="0.25">
      <c r="A23" t="s">
        <v>7</v>
      </c>
      <c r="B23" s="1">
        <v>41286</v>
      </c>
      <c r="C23">
        <v>11006</v>
      </c>
      <c r="D23">
        <v>980</v>
      </c>
    </row>
    <row r="24" spans="1:4" x14ac:dyDescent="0.25">
      <c r="A24" t="s">
        <v>7</v>
      </c>
      <c r="B24" s="1">
        <v>41289</v>
      </c>
      <c r="C24">
        <v>11013</v>
      </c>
      <c r="D24">
        <v>498</v>
      </c>
    </row>
    <row r="25" spans="1:4" x14ac:dyDescent="0.25">
      <c r="A25" t="s">
        <v>7</v>
      </c>
      <c r="B25" s="1">
        <v>41298</v>
      </c>
      <c r="C25">
        <v>11007</v>
      </c>
      <c r="D25">
        <v>663</v>
      </c>
    </row>
    <row r="26" spans="1:4" x14ac:dyDescent="0.25">
      <c r="A26" t="s">
        <v>7</v>
      </c>
      <c r="B26" s="1">
        <v>41301</v>
      </c>
      <c r="C26">
        <v>11011</v>
      </c>
      <c r="D26">
        <v>376</v>
      </c>
    </row>
    <row r="27" spans="1:4" x14ac:dyDescent="0.25">
      <c r="A27" t="s">
        <v>7</v>
      </c>
      <c r="B27" s="1">
        <v>41302</v>
      </c>
      <c r="C27">
        <v>11012</v>
      </c>
      <c r="D27">
        <v>933</v>
      </c>
    </row>
    <row r="28" spans="1:4" x14ac:dyDescent="0.25">
      <c r="A28" t="s">
        <v>7</v>
      </c>
      <c r="B28" s="1">
        <v>41303</v>
      </c>
      <c r="C28">
        <v>11010</v>
      </c>
      <c r="D28">
        <v>964</v>
      </c>
    </row>
    <row r="29" spans="1:4" x14ac:dyDescent="0.25">
      <c r="A29" t="s">
        <v>7</v>
      </c>
      <c r="B29" s="1">
        <v>41307</v>
      </c>
      <c r="C29">
        <v>11015</v>
      </c>
      <c r="D29">
        <v>613</v>
      </c>
    </row>
    <row r="30" spans="1:4" x14ac:dyDescent="0.25">
      <c r="A30" t="s">
        <v>7</v>
      </c>
      <c r="B30" s="1">
        <v>41308</v>
      </c>
      <c r="C30">
        <v>11018</v>
      </c>
      <c r="D30">
        <v>589</v>
      </c>
    </row>
    <row r="31" spans="1:4" x14ac:dyDescent="0.25">
      <c r="A31" t="s">
        <v>7</v>
      </c>
      <c r="B31" s="1">
        <v>41309</v>
      </c>
      <c r="C31">
        <v>11016</v>
      </c>
      <c r="D31">
        <v>431</v>
      </c>
    </row>
    <row r="32" spans="1:4" x14ac:dyDescent="0.25">
      <c r="A32" t="s">
        <v>7</v>
      </c>
      <c r="B32" s="1">
        <v>41309</v>
      </c>
      <c r="C32">
        <v>11019</v>
      </c>
      <c r="D32">
        <v>754</v>
      </c>
    </row>
    <row r="33" spans="1:4" x14ac:dyDescent="0.25">
      <c r="A33" t="s">
        <v>7</v>
      </c>
      <c r="B33" s="1">
        <v>41318</v>
      </c>
      <c r="C33">
        <v>11021</v>
      </c>
      <c r="D33">
        <v>588</v>
      </c>
    </row>
    <row r="34" spans="1:4" x14ac:dyDescent="0.25">
      <c r="A34" t="s">
        <v>7</v>
      </c>
      <c r="B34" s="1">
        <v>41318</v>
      </c>
      <c r="C34">
        <v>11022</v>
      </c>
      <c r="D34">
        <v>981</v>
      </c>
    </row>
    <row r="35" spans="1:4" x14ac:dyDescent="0.25">
      <c r="A35" t="s">
        <v>7</v>
      </c>
      <c r="B35" s="1">
        <v>41323</v>
      </c>
      <c r="C35">
        <v>11014</v>
      </c>
      <c r="D35">
        <v>400</v>
      </c>
    </row>
    <row r="36" spans="1:4" x14ac:dyDescent="0.25">
      <c r="A36" t="s">
        <v>7</v>
      </c>
      <c r="B36" s="1">
        <v>41325</v>
      </c>
      <c r="C36">
        <v>11017</v>
      </c>
      <c r="D36">
        <v>651</v>
      </c>
    </row>
    <row r="37" spans="1:4" x14ac:dyDescent="0.25">
      <c r="A37" t="s">
        <v>7</v>
      </c>
      <c r="B37" s="1">
        <v>41335</v>
      </c>
      <c r="C37">
        <v>11020</v>
      </c>
      <c r="D37">
        <v>580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B38" sqref="B38"/>
    </sheetView>
  </sheetViews>
  <sheetFormatPr defaultRowHeight="15" x14ac:dyDescent="0.25"/>
  <cols>
    <col min="1" max="1" width="14.42578125" bestFit="1" customWidth="1"/>
    <col min="2" max="2" width="20.5703125" customWidth="1"/>
    <col min="3" max="3" width="10.28515625" bestFit="1" customWidth="1"/>
    <col min="4" max="5" width="5.42578125" bestFit="1" customWidth="1"/>
  </cols>
  <sheetData>
    <row r="1" spans="1:4" x14ac:dyDescent="0.25">
      <c r="A1" s="2" t="s">
        <v>1</v>
      </c>
      <c r="B1" t="s">
        <v>6</v>
      </c>
    </row>
    <row r="3" spans="1:4" x14ac:dyDescent="0.25">
      <c r="A3" s="2" t="s">
        <v>9</v>
      </c>
    </row>
    <row r="4" spans="1:4" x14ac:dyDescent="0.25">
      <c r="A4" s="2" t="s">
        <v>0</v>
      </c>
      <c r="B4" s="2" t="s">
        <v>2</v>
      </c>
      <c r="C4" s="2" t="s">
        <v>3</v>
      </c>
      <c r="D4" t="s">
        <v>10</v>
      </c>
    </row>
    <row r="5" spans="1:4" x14ac:dyDescent="0.25">
      <c r="A5" t="s">
        <v>5</v>
      </c>
      <c r="B5" s="1">
        <v>41277</v>
      </c>
      <c r="C5">
        <v>10954</v>
      </c>
      <c r="D5">
        <v>755</v>
      </c>
    </row>
    <row r="6" spans="1:4" x14ac:dyDescent="0.25">
      <c r="A6" t="s">
        <v>5</v>
      </c>
      <c r="B6" s="1">
        <v>41278</v>
      </c>
      <c r="C6">
        <v>10899</v>
      </c>
      <c r="D6">
        <v>510</v>
      </c>
    </row>
    <row r="7" spans="1:4" x14ac:dyDescent="0.25">
      <c r="A7" t="s">
        <v>5</v>
      </c>
      <c r="B7" s="1">
        <v>41282</v>
      </c>
      <c r="C7">
        <v>10922</v>
      </c>
      <c r="D7">
        <v>495</v>
      </c>
    </row>
    <row r="8" spans="1:4" x14ac:dyDescent="0.25">
      <c r="A8" t="s">
        <v>5</v>
      </c>
      <c r="B8" s="1">
        <v>41285</v>
      </c>
      <c r="C8">
        <v>10872</v>
      </c>
      <c r="D8">
        <v>761</v>
      </c>
    </row>
    <row r="9" spans="1:4" x14ac:dyDescent="0.25">
      <c r="A9" t="s">
        <v>5</v>
      </c>
      <c r="B9" s="1">
        <v>41288</v>
      </c>
      <c r="C9">
        <v>10869</v>
      </c>
      <c r="D9">
        <v>946</v>
      </c>
    </row>
    <row r="10" spans="1:4" x14ac:dyDescent="0.25">
      <c r="A10" t="s">
        <v>5</v>
      </c>
      <c r="B10" s="1">
        <v>41290</v>
      </c>
      <c r="C10">
        <v>10870</v>
      </c>
      <c r="D10">
        <v>466</v>
      </c>
    </row>
    <row r="11" spans="1:4" x14ac:dyDescent="0.25">
      <c r="A11" t="s">
        <v>5</v>
      </c>
      <c r="B11" s="1">
        <v>41295</v>
      </c>
      <c r="C11">
        <v>10874</v>
      </c>
      <c r="D11">
        <v>582</v>
      </c>
    </row>
    <row r="12" spans="1:4" x14ac:dyDescent="0.25">
      <c r="A12" t="s">
        <v>5</v>
      </c>
      <c r="B12" s="1">
        <v>41312</v>
      </c>
      <c r="C12">
        <v>10866</v>
      </c>
      <c r="D12">
        <v>935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B9" sqref="B9"/>
    </sheetView>
  </sheetViews>
  <sheetFormatPr defaultRowHeight="15" x14ac:dyDescent="0.25"/>
  <cols>
    <col min="1" max="1" width="20.5703125" bestFit="1" customWidth="1"/>
    <col min="2" max="2" width="10.28515625" bestFit="1" customWidth="1"/>
    <col min="3" max="4" width="5.42578125" bestFit="1" customWidth="1"/>
  </cols>
  <sheetData>
    <row r="1" spans="1:3" x14ac:dyDescent="0.25">
      <c r="A1" s="2" t="s">
        <v>1</v>
      </c>
      <c r="B1" t="s">
        <v>8</v>
      </c>
    </row>
    <row r="3" spans="1:3" x14ac:dyDescent="0.25">
      <c r="A3" s="2" t="s">
        <v>9</v>
      </c>
    </row>
    <row r="4" spans="1:3" x14ac:dyDescent="0.25">
      <c r="A4" s="2" t="s">
        <v>2</v>
      </c>
      <c r="B4" s="2" t="s">
        <v>3</v>
      </c>
      <c r="C4" t="s">
        <v>10</v>
      </c>
    </row>
    <row r="5" spans="1:3" x14ac:dyDescent="0.25">
      <c r="A5" s="1">
        <v>41277</v>
      </c>
      <c r="B5">
        <v>11008</v>
      </c>
      <c r="C5">
        <v>689</v>
      </c>
    </row>
    <row r="6" spans="1:3" x14ac:dyDescent="0.25">
      <c r="A6" s="1">
        <v>41281</v>
      </c>
      <c r="B6">
        <v>11005</v>
      </c>
      <c r="C6">
        <v>423</v>
      </c>
    </row>
    <row r="7" spans="1:3" x14ac:dyDescent="0.25">
      <c r="A7" s="1">
        <v>41285</v>
      </c>
      <c r="B7">
        <v>11009</v>
      </c>
      <c r="C7">
        <v>740</v>
      </c>
    </row>
    <row r="8" spans="1:3" x14ac:dyDescent="0.25">
      <c r="A8" s="1">
        <v>41286</v>
      </c>
      <c r="B8">
        <v>11006</v>
      </c>
      <c r="C8">
        <v>980</v>
      </c>
    </row>
    <row r="9" spans="1:3" x14ac:dyDescent="0.25">
      <c r="A9" s="1">
        <v>41289</v>
      </c>
      <c r="B9">
        <v>11013</v>
      </c>
      <c r="C9">
        <v>498</v>
      </c>
    </row>
    <row r="10" spans="1:3" x14ac:dyDescent="0.25">
      <c r="A10" s="1">
        <v>41298</v>
      </c>
      <c r="B10">
        <v>11007</v>
      </c>
      <c r="C10">
        <v>663</v>
      </c>
    </row>
    <row r="11" spans="1:3" x14ac:dyDescent="0.25">
      <c r="A11" s="1">
        <v>41301</v>
      </c>
      <c r="B11">
        <v>11011</v>
      </c>
      <c r="C11">
        <v>376</v>
      </c>
    </row>
    <row r="12" spans="1:3" x14ac:dyDescent="0.25">
      <c r="A12" s="1">
        <v>41302</v>
      </c>
      <c r="B12">
        <v>11012</v>
      </c>
      <c r="C12">
        <v>933</v>
      </c>
    </row>
    <row r="13" spans="1:3" x14ac:dyDescent="0.25">
      <c r="A13" s="1">
        <v>41303</v>
      </c>
      <c r="B13">
        <v>11010</v>
      </c>
      <c r="C13">
        <v>964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E39" sqref="E39"/>
    </sheetView>
  </sheetViews>
  <sheetFormatPr defaultRowHeight="15" x14ac:dyDescent="0.25"/>
  <cols>
    <col min="1" max="1" width="20.5703125" bestFit="1" customWidth="1"/>
    <col min="2" max="2" width="10.85546875" bestFit="1" customWidth="1"/>
    <col min="3" max="4" width="5.42578125" bestFit="1" customWidth="1"/>
  </cols>
  <sheetData>
    <row r="1" spans="1:3" x14ac:dyDescent="0.25">
      <c r="A1" s="2" t="s">
        <v>1</v>
      </c>
      <c r="B1" t="s">
        <v>11</v>
      </c>
    </row>
    <row r="3" spans="1:3" x14ac:dyDescent="0.25">
      <c r="A3" s="2" t="s">
        <v>9</v>
      </c>
    </row>
    <row r="4" spans="1:3" x14ac:dyDescent="0.25">
      <c r="A4" s="2" t="s">
        <v>2</v>
      </c>
      <c r="B4" s="2" t="s">
        <v>3</v>
      </c>
      <c r="C4" t="s">
        <v>10</v>
      </c>
    </row>
    <row r="5" spans="1:3" x14ac:dyDescent="0.25">
      <c r="A5" s="1">
        <v>41306</v>
      </c>
      <c r="B5">
        <v>10397</v>
      </c>
      <c r="C5">
        <v>882</v>
      </c>
    </row>
    <row r="6" spans="1:3" x14ac:dyDescent="0.25">
      <c r="A6" s="1">
        <v>41307</v>
      </c>
      <c r="B6">
        <v>10474</v>
      </c>
      <c r="C6">
        <v>766</v>
      </c>
    </row>
    <row r="7" spans="1:3" x14ac:dyDescent="0.25">
      <c r="A7" s="1">
        <v>41307</v>
      </c>
      <c r="B7">
        <v>10841</v>
      </c>
      <c r="C7">
        <v>996</v>
      </c>
    </row>
    <row r="8" spans="1:3" x14ac:dyDescent="0.25">
      <c r="A8" s="1">
        <v>41308</v>
      </c>
      <c r="B8">
        <v>10463</v>
      </c>
      <c r="C8">
        <v>566</v>
      </c>
    </row>
    <row r="9" spans="1:3" x14ac:dyDescent="0.25">
      <c r="A9" s="1">
        <v>41316</v>
      </c>
      <c r="B9">
        <v>10812</v>
      </c>
      <c r="C9">
        <v>407</v>
      </c>
    </row>
    <row r="10" spans="1:3" x14ac:dyDescent="0.25">
      <c r="A10" s="1">
        <v>41317</v>
      </c>
      <c r="B10">
        <v>10851</v>
      </c>
      <c r="C10">
        <v>909</v>
      </c>
    </row>
    <row r="11" spans="1:3" x14ac:dyDescent="0.25">
      <c r="A11" s="1">
        <v>41321</v>
      </c>
      <c r="B11">
        <v>10823</v>
      </c>
      <c r="C11">
        <v>434</v>
      </c>
    </row>
    <row r="12" spans="1:3" x14ac:dyDescent="0.25">
      <c r="A12" s="1">
        <v>41326</v>
      </c>
      <c r="B12">
        <v>10477</v>
      </c>
      <c r="C12">
        <v>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E22" sqref="E22"/>
    </sheetView>
  </sheetViews>
  <sheetFormatPr defaultRowHeight="15" x14ac:dyDescent="0.25"/>
  <cols>
    <col min="1" max="1" width="14.42578125" bestFit="1" customWidth="1"/>
    <col min="2" max="2" width="20.5703125" customWidth="1"/>
    <col min="3" max="3" width="10.28515625" bestFit="1" customWidth="1"/>
    <col min="4" max="5" width="5.42578125" bestFit="1" customWidth="1"/>
  </cols>
  <sheetData>
    <row r="1" spans="1:4" x14ac:dyDescent="0.25">
      <c r="A1" s="2" t="s">
        <v>1</v>
      </c>
      <c r="B1" t="s">
        <v>12</v>
      </c>
    </row>
    <row r="3" spans="1:4" x14ac:dyDescent="0.25">
      <c r="A3" s="2" t="s">
        <v>9</v>
      </c>
    </row>
    <row r="4" spans="1:4" x14ac:dyDescent="0.25">
      <c r="A4" s="2" t="s">
        <v>0</v>
      </c>
      <c r="B4" s="2" t="s">
        <v>2</v>
      </c>
      <c r="C4" s="2" t="s">
        <v>3</v>
      </c>
      <c r="D4" t="s">
        <v>10</v>
      </c>
    </row>
    <row r="5" spans="1:4" x14ac:dyDescent="0.25">
      <c r="A5" t="s">
        <v>7</v>
      </c>
      <c r="B5" s="1">
        <v>41307</v>
      </c>
      <c r="C5">
        <v>11015</v>
      </c>
      <c r="D5">
        <v>613</v>
      </c>
    </row>
    <row r="6" spans="1:4" x14ac:dyDescent="0.25">
      <c r="A6" t="s">
        <v>7</v>
      </c>
      <c r="B6" s="1">
        <v>41308</v>
      </c>
      <c r="C6">
        <v>11018</v>
      </c>
      <c r="D6">
        <v>589</v>
      </c>
    </row>
    <row r="7" spans="1:4" x14ac:dyDescent="0.25">
      <c r="A7" t="s">
        <v>7</v>
      </c>
      <c r="B7" s="1">
        <v>41309</v>
      </c>
      <c r="C7">
        <v>11016</v>
      </c>
      <c r="D7">
        <v>431</v>
      </c>
    </row>
    <row r="8" spans="1:4" x14ac:dyDescent="0.25">
      <c r="A8" t="s">
        <v>7</v>
      </c>
      <c r="B8" s="1">
        <v>41309</v>
      </c>
      <c r="C8">
        <v>11019</v>
      </c>
      <c r="D8">
        <v>754</v>
      </c>
    </row>
    <row r="9" spans="1:4" x14ac:dyDescent="0.25">
      <c r="A9" t="s">
        <v>7</v>
      </c>
      <c r="B9" s="1">
        <v>41318</v>
      </c>
      <c r="C9">
        <v>11021</v>
      </c>
      <c r="D9">
        <v>588</v>
      </c>
    </row>
    <row r="10" spans="1:4" x14ac:dyDescent="0.25">
      <c r="A10" t="s">
        <v>7</v>
      </c>
      <c r="B10" s="1">
        <v>41318</v>
      </c>
      <c r="C10">
        <v>11022</v>
      </c>
      <c r="D10">
        <v>981</v>
      </c>
    </row>
    <row r="11" spans="1:4" x14ac:dyDescent="0.25">
      <c r="A11" t="s">
        <v>7</v>
      </c>
      <c r="B11" s="1">
        <v>41323</v>
      </c>
      <c r="C11">
        <v>11014</v>
      </c>
      <c r="D11">
        <v>400</v>
      </c>
    </row>
    <row r="12" spans="1:4" x14ac:dyDescent="0.25">
      <c r="A12" t="s">
        <v>7</v>
      </c>
      <c r="B12" s="1">
        <v>41325</v>
      </c>
      <c r="C12">
        <v>11017</v>
      </c>
      <c r="D12">
        <v>651</v>
      </c>
    </row>
    <row r="13" spans="1:4" x14ac:dyDescent="0.25">
      <c r="A13" t="s">
        <v>7</v>
      </c>
      <c r="B13" s="1">
        <v>41335</v>
      </c>
      <c r="C13">
        <v>11020</v>
      </c>
      <c r="D13">
        <v>580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BB80-8C7F-42FF-8EBE-1DC606B3E5EF}">
  <dimension ref="A1:Q14"/>
  <sheetViews>
    <sheetView tabSelected="1" workbookViewId="0">
      <selection activeCell="A2" sqref="A2"/>
    </sheetView>
  </sheetViews>
  <sheetFormatPr defaultRowHeight="15" x14ac:dyDescent="0.25"/>
  <cols>
    <col min="1" max="1" width="6.42578125" customWidth="1"/>
    <col min="2" max="3" width="11.7109375" bestFit="1" customWidth="1"/>
    <col min="4" max="4" width="10.7109375" bestFit="1" customWidth="1"/>
    <col min="5" max="6" width="13.85546875" bestFit="1" customWidth="1"/>
    <col min="15" max="15" width="9.140625" customWidth="1"/>
  </cols>
  <sheetData>
    <row r="1" spans="1:17" s="7" customFormat="1" ht="48.75" customHeight="1" x14ac:dyDescent="0.3">
      <c r="A1" s="5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4" spans="1:17" x14ac:dyDescent="0.25">
      <c r="B4" s="4" t="s">
        <v>1</v>
      </c>
      <c r="C4" t="s">
        <v>6</v>
      </c>
    </row>
    <row r="5" spans="1:17" x14ac:dyDescent="0.25">
      <c r="C5" s="1"/>
    </row>
    <row r="6" spans="1:17" x14ac:dyDescent="0.25">
      <c r="B6" s="8" t="str" cm="1">
        <f t="array" ref="B6:E14">_xlfn.CHOOSECOLS(_xlfn.VSTACK(Table1[#Headers],_xlfn._xlws.FILTER(Table1[],Table1[Salesperson]='FILTER Formula'!C4,"")),1,3,4,5)</f>
        <v>Country</v>
      </c>
      <c r="C6" s="9" t="str">
        <v>Order Date</v>
      </c>
      <c r="D6" s="9" t="str">
        <v>OrderID</v>
      </c>
      <c r="E6" s="14" t="str">
        <v>Order Amount</v>
      </c>
    </row>
    <row r="7" spans="1:17" x14ac:dyDescent="0.25">
      <c r="B7" t="str">
        <v>UK</v>
      </c>
      <c r="C7" s="1">
        <v>41277</v>
      </c>
      <c r="D7">
        <v>10954</v>
      </c>
      <c r="E7">
        <v>755</v>
      </c>
    </row>
    <row r="8" spans="1:17" x14ac:dyDescent="0.25">
      <c r="B8" t="str">
        <v>UK</v>
      </c>
      <c r="C8" s="1">
        <v>41282</v>
      </c>
      <c r="D8">
        <v>10922</v>
      </c>
      <c r="E8">
        <v>495</v>
      </c>
    </row>
    <row r="9" spans="1:17" x14ac:dyDescent="0.25">
      <c r="B9" t="str">
        <v>UK</v>
      </c>
      <c r="C9" s="1">
        <v>41278</v>
      </c>
      <c r="D9">
        <v>10899</v>
      </c>
      <c r="E9">
        <v>510</v>
      </c>
    </row>
    <row r="10" spans="1:17" x14ac:dyDescent="0.25">
      <c r="B10" t="str">
        <v>UK</v>
      </c>
      <c r="C10" s="1">
        <v>41295</v>
      </c>
      <c r="D10">
        <v>10874</v>
      </c>
      <c r="E10">
        <v>582</v>
      </c>
    </row>
    <row r="11" spans="1:17" x14ac:dyDescent="0.25">
      <c r="B11" t="str">
        <v>UK</v>
      </c>
      <c r="C11" s="1">
        <v>41285</v>
      </c>
      <c r="D11">
        <v>10872</v>
      </c>
      <c r="E11">
        <v>761</v>
      </c>
    </row>
    <row r="12" spans="1:17" x14ac:dyDescent="0.25">
      <c r="B12" t="str">
        <v>UK</v>
      </c>
      <c r="C12" s="1">
        <v>41290</v>
      </c>
      <c r="D12">
        <v>10870</v>
      </c>
      <c r="E12">
        <v>466</v>
      </c>
    </row>
    <row r="13" spans="1:17" x14ac:dyDescent="0.25">
      <c r="B13" t="str">
        <v>UK</v>
      </c>
      <c r="C13" s="1">
        <v>41288</v>
      </c>
      <c r="D13">
        <v>10869</v>
      </c>
      <c r="E13">
        <v>946</v>
      </c>
    </row>
    <row r="14" spans="1:17" x14ac:dyDescent="0.25">
      <c r="B14" t="str">
        <v>UK</v>
      </c>
      <c r="C14" s="1">
        <v>41312</v>
      </c>
      <c r="D14">
        <v>10866</v>
      </c>
      <c r="E14">
        <v>935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B134B1-FD59-41C8-994B-6605FB081662}">
          <x14:formula1>
            <xm:f>_xlfn.ANCHORARRAY(Source!$G$2)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415C-C4FF-4B82-8A1B-8B34667FBBC0}">
  <dimension ref="A1:G29"/>
  <sheetViews>
    <sheetView showGridLines="0" showRowColHeaders="0" workbookViewId="0">
      <selection activeCell="H7" sqref="H7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7" ht="51" customHeight="1" x14ac:dyDescent="0.25">
      <c r="A1" s="5" t="s">
        <v>23</v>
      </c>
      <c r="B1" s="5"/>
      <c r="C1" s="5"/>
      <c r="D1" s="5"/>
      <c r="E1" s="5"/>
      <c r="F1" s="5"/>
      <c r="G1" s="5"/>
    </row>
    <row r="2" spans="1:7" x14ac:dyDescent="0.25"/>
    <row r="3" spans="1:7" x14ac:dyDescent="0.25">
      <c r="B3" s="4" t="s">
        <v>24</v>
      </c>
    </row>
    <row r="4" spans="1:7" x14ac:dyDescent="0.25">
      <c r="B4" s="12" t="s">
        <v>25</v>
      </c>
      <c r="C4" s="13" t="s">
        <v>26</v>
      </c>
    </row>
    <row r="5" spans="1:7" x14ac:dyDescent="0.25">
      <c r="B5" s="12" t="s">
        <v>27</v>
      </c>
      <c r="C5" s="13" t="s">
        <v>28</v>
      </c>
    </row>
    <row r="6" spans="1:7" x14ac:dyDescent="0.25">
      <c r="B6" s="12" t="s">
        <v>29</v>
      </c>
      <c r="C6" s="13" t="s">
        <v>30</v>
      </c>
    </row>
    <row r="7" spans="1:7" x14ac:dyDescent="0.25"/>
    <row r="8" spans="1:7" x14ac:dyDescent="0.25">
      <c r="B8" s="4" t="s">
        <v>31</v>
      </c>
    </row>
    <row r="9" spans="1:7" x14ac:dyDescent="0.25">
      <c r="B9" s="12" t="s">
        <v>32</v>
      </c>
      <c r="C9" s="13" t="s">
        <v>33</v>
      </c>
    </row>
    <row r="10" spans="1:7" x14ac:dyDescent="0.25"/>
    <row r="11" spans="1:7" x14ac:dyDescent="0.25">
      <c r="B11" s="4" t="s">
        <v>34</v>
      </c>
    </row>
    <row r="12" spans="1:7" x14ac:dyDescent="0.25">
      <c r="B12" s="12" t="s">
        <v>35</v>
      </c>
      <c r="C12" s="13" t="s">
        <v>36</v>
      </c>
    </row>
    <row r="13" spans="1:7" x14ac:dyDescent="0.25">
      <c r="B13" s="12" t="s">
        <v>37</v>
      </c>
      <c r="C13" s="13" t="s">
        <v>38</v>
      </c>
    </row>
    <row r="14" spans="1:7" x14ac:dyDescent="0.25">
      <c r="B14" s="12" t="s">
        <v>39</v>
      </c>
      <c r="C14" s="13" t="s">
        <v>40</v>
      </c>
    </row>
    <row r="15" spans="1:7" x14ac:dyDescent="0.25">
      <c r="B15" s="12" t="s">
        <v>41</v>
      </c>
      <c r="C15" s="13" t="s">
        <v>42</v>
      </c>
    </row>
    <row r="16" spans="1:7" x14ac:dyDescent="0.25">
      <c r="B16" s="12" t="s">
        <v>43</v>
      </c>
      <c r="C16" s="13" t="s">
        <v>44</v>
      </c>
    </row>
    <row r="17" spans="2:3" x14ac:dyDescent="0.25">
      <c r="B17" s="12" t="s">
        <v>45</v>
      </c>
      <c r="C17" s="13" t="s">
        <v>46</v>
      </c>
    </row>
    <row r="18" spans="2:3" x14ac:dyDescent="0.25">
      <c r="B18" s="12" t="s">
        <v>47</v>
      </c>
      <c r="C18" s="13" t="s">
        <v>48</v>
      </c>
    </row>
    <row r="19" spans="2:3" x14ac:dyDescent="0.25">
      <c r="B19" s="12" t="s">
        <v>49</v>
      </c>
      <c r="C19" s="13" t="s">
        <v>50</v>
      </c>
    </row>
    <row r="20" spans="2:3" x14ac:dyDescent="0.25">
      <c r="B20" s="12" t="s">
        <v>51</v>
      </c>
      <c r="C20" s="13" t="s">
        <v>52</v>
      </c>
    </row>
    <row r="21" spans="2:3" x14ac:dyDescent="0.25">
      <c r="B21" s="12" t="s">
        <v>53</v>
      </c>
      <c r="C21" s="13" t="s">
        <v>54</v>
      </c>
    </row>
    <row r="22" spans="2:3" x14ac:dyDescent="0.25">
      <c r="B22" s="12" t="s">
        <v>55</v>
      </c>
      <c r="C22" s="13" t="s">
        <v>56</v>
      </c>
    </row>
    <row r="23" spans="2:3" x14ac:dyDescent="0.25">
      <c r="B23" s="12" t="s">
        <v>57</v>
      </c>
      <c r="C23" s="13" t="s">
        <v>58</v>
      </c>
    </row>
    <row r="24" spans="2:3" x14ac:dyDescent="0.25">
      <c r="B24" s="12" t="s">
        <v>59</v>
      </c>
      <c r="C24" s="13" t="s">
        <v>60</v>
      </c>
    </row>
    <row r="25" spans="2:3" x14ac:dyDescent="0.25">
      <c r="B25" s="12" t="s">
        <v>61</v>
      </c>
      <c r="C25" s="13" t="s">
        <v>62</v>
      </c>
    </row>
    <row r="26" spans="2:3" x14ac:dyDescent="0.25">
      <c r="B26" s="12"/>
      <c r="C26" s="13"/>
    </row>
    <row r="27" spans="2:3" x14ac:dyDescent="0.25">
      <c r="B27" s="4" t="s">
        <v>63</v>
      </c>
    </row>
    <row r="28" spans="2:3" x14ac:dyDescent="0.25">
      <c r="B28" s="12" t="s">
        <v>64</v>
      </c>
      <c r="C28" s="13" t="s">
        <v>65</v>
      </c>
    </row>
    <row r="29" spans="2:3" x14ac:dyDescent="0.25"/>
  </sheetData>
  <hyperlinks>
    <hyperlink ref="C5" r:id="rId1" display="http://www.myonlinetraininghub.com/category/excel-charts" xr:uid="{947887A8-CAF0-4315-B0CF-4D1072CC00BB}"/>
    <hyperlink ref="C6" r:id="rId2" display="http://www.myonlinetraininghub.com/category/excel-dashboard" xr:uid="{949757C8-CC0D-48DD-8AA8-826606D9900C}"/>
    <hyperlink ref="C19" r:id="rId3" xr:uid="{4FBA6D65-1665-41A2-9379-7E2A1EA948BA}"/>
    <hyperlink ref="C9" r:id="rId4" display="http://www.myonlinetraininghub.com/excel-webinars" xr:uid="{4C065799-7281-4194-BD25-E7BFC6CDAE6E}"/>
    <hyperlink ref="C28" r:id="rId5" xr:uid="{07E6D7A4-9998-482C-9997-C8099BC463C7}"/>
    <hyperlink ref="C18" r:id="rId6" xr:uid="{02404A73-DB96-40BA-833D-F6F022F6053F}"/>
    <hyperlink ref="C4" r:id="rId7" xr:uid="{D4A298A1-0F56-4112-8F0F-03271F481513}"/>
    <hyperlink ref="C12" r:id="rId8" xr:uid="{4871ED0E-BC8C-43B1-8D19-FDD31A528C1D}"/>
    <hyperlink ref="C13" r:id="rId9" xr:uid="{31B38830-653D-493C-8533-C379E3EDDF9E}"/>
    <hyperlink ref="C14" r:id="rId10" xr:uid="{FE6E6665-9891-426A-9C3E-5A58D4B23982}"/>
    <hyperlink ref="C15" r:id="rId11" xr:uid="{46EDD059-52D1-43F0-92F7-2F5C0BABFF8E}"/>
    <hyperlink ref="C16" r:id="rId12" xr:uid="{A061266B-A544-48E9-9C23-3DB7A81D91C2}"/>
    <hyperlink ref="C17" r:id="rId13" xr:uid="{9E40795E-9681-4A2D-9207-5819B4AC0CD9}"/>
    <hyperlink ref="C20" r:id="rId14" xr:uid="{E7909F6D-6D56-430B-BC9D-CBF5ABD238CF}"/>
    <hyperlink ref="C21" r:id="rId15" xr:uid="{46C3012C-DADD-4E62-97BC-DF89AF39DF7E}"/>
    <hyperlink ref="C22" r:id="rId16" xr:uid="{5C00FFB1-0BAB-4DBC-A0B9-EA0C2F94DE29}"/>
    <hyperlink ref="C23" r:id="rId17" xr:uid="{D6C2F155-8FF9-41CC-A0FE-47133800431E}"/>
    <hyperlink ref="C24" r:id="rId18" xr:uid="{535C033F-3C31-4248-8959-C8B70D9A7BA2}"/>
    <hyperlink ref="C25" r:id="rId19" xr:uid="{05AF367F-BEC0-4262-954E-60CD751DCE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Copyright</vt:lpstr>
      <vt:lpstr>Source</vt:lpstr>
      <vt:lpstr>Master Pivot</vt:lpstr>
      <vt:lpstr>Pivot Table Buxton</vt:lpstr>
      <vt:lpstr>Pivot Table Jarvis</vt:lpstr>
      <vt:lpstr>Pivot Table Maxwell</vt:lpstr>
      <vt:lpstr>Pivot Table Everton</vt:lpstr>
      <vt:lpstr>FILTER Formula</vt:lpstr>
      <vt:lpstr>More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 Treacy</cp:lastModifiedBy>
  <dcterms:created xsi:type="dcterms:W3CDTF">2013-07-31T11:08:12Z</dcterms:created>
  <dcterms:modified xsi:type="dcterms:W3CDTF">2022-10-15T09:51:44Z</dcterms:modified>
</cp:coreProperties>
</file>