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Autofill Dates/"/>
    </mc:Choice>
  </mc:AlternateContent>
  <xr:revisionPtr revIDLastSave="418" documentId="8_{A9449330-DE7A-49BA-9A29-84FC02305BA1}" xr6:coauthVersionLast="47" xr6:coauthVersionMax="47" xr10:uidLastSave="{ECC8DACC-361F-40A4-A8C4-102D65C4E02D}"/>
  <bookViews>
    <workbookView xWindow="-120" yWindow="-120" windowWidth="29040" windowHeight="15720" xr2:uid="{FBEE0547-C1DD-4B7A-A3EB-2BA1446463BC}"/>
  </bookViews>
  <sheets>
    <sheet name="Copyright" sheetId="13" r:id="rId1"/>
    <sheet name="Quick Methods" sheetId="2" r:id="rId2"/>
    <sheet name="Date Patterns" sheetId="10" r:id="rId3"/>
    <sheet name="Date Lists with Formulas" sheetId="12" r:id="rId4"/>
    <sheet name="More Resources" sheetId="1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6" i="12" l="1" a="1"/>
  <c r="E116" i="12" s="1"/>
  <c r="C50" i="12"/>
  <c r="B50" i="12" a="1"/>
  <c r="B50" i="12" s="1"/>
  <c r="B22" i="12" a="1"/>
  <c r="B22" i="12" s="1"/>
  <c r="C22" i="12" a="1"/>
  <c r="C22" i="12" s="1"/>
  <c r="C75" i="12"/>
  <c r="B116" i="12" a="1"/>
  <c r="B116" i="12" s="1"/>
  <c r="D116" i="12" a="1"/>
  <c r="D116" i="12" s="1"/>
  <c r="D22" i="12"/>
  <c r="B20" i="12"/>
  <c r="C6" i="12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B114" i="12"/>
  <c r="B75" i="12" a="1"/>
  <c r="B75" i="12" s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F116" i="12" l="1"/>
  <c r="F118" i="12"/>
  <c r="F119" i="12"/>
  <c r="F120" i="12"/>
  <c r="F121" i="12"/>
  <c r="F122" i="12"/>
  <c r="F123" i="12"/>
  <c r="F124" i="12"/>
  <c r="F125" i="12"/>
  <c r="F126" i="12"/>
  <c r="F117" i="12"/>
  <c r="F127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<sst xmlns="http://schemas.openxmlformats.org/spreadsheetml/2006/main" count="80" uniqueCount="78">
  <si>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</si>
  <si>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</si>
  <si>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</si>
  <si>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</si>
  <si>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</si>
  <si>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</si>
  <si>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</si>
  <si>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</si>
  <si>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</si>
  <si>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AutoFill Dates</t>
  </si>
  <si>
    <t>Consecutive Days</t>
  </si>
  <si>
    <t>Repeat Dates</t>
  </si>
  <si>
    <t>Weekdays</t>
  </si>
  <si>
    <t>Months</t>
  </si>
  <si>
    <t>Years</t>
  </si>
  <si>
    <t>Date Patterns</t>
  </si>
  <si>
    <t>Mondays</t>
  </si>
  <si>
    <t>Fortnights</t>
  </si>
  <si>
    <t>Non-standard Date Patterns</t>
  </si>
  <si>
    <t>Date Lists with Formulas</t>
  </si>
  <si>
    <t>Sequential Dates</t>
  </si>
  <si>
    <t>End of each Month</t>
  </si>
  <si>
    <t>1st of each Month</t>
  </si>
  <si>
    <t>Workdays</t>
  </si>
  <si>
    <t>Holidays</t>
  </si>
  <si>
    <t>Non-standard Patterns</t>
  </si>
  <si>
    <t>1st Monday in each month</t>
  </si>
  <si>
    <t>Step 1</t>
  </si>
  <si>
    <t>Step 2</t>
  </si>
  <si>
    <t>Step 3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</si>
  <si>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</si>
  <si>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</si>
  <si>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</si>
  <si>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</si>
  <si>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</si>
  <si>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</si>
  <si>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</si>
  <si>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</si>
  <si>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</si>
  <si>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</si>
  <si>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</si>
  <si>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</si>
  <si>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</si>
  <si>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</si>
  <si>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</si>
  <si>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</si>
  <si>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</si>
  <si>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</si>
  <si>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</si>
  <si>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</si>
  <si>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</si>
  <si>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</si>
  <si>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</si>
  <si>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</si>
  <si>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</si>
  <si>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</si>
  <si>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</si>
  <si>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</si>
  <si>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PowerPoint</t>
  </si>
  <si>
    <t>https://www.myonlinetraininghub.com/microsoft-powerpoint-course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</si>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</sst>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@*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28"/>
      <color theme="0"/>
      <name val="Segoe UI Light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1" fillId="2" borderId="0" xfId="0" applyFont="1" applyFill="1"/>
    <xf numFmtId="14" fontId="1" fillId="0" borderId="0" xfId="0" applyNumberFormat="1" applyFont="1"/>
    <xf numFmtId="164" fontId="1" fillId="0" borderId="0" xfId="0" applyNumberFormat="1" applyFont="1"/>
    <xf numFmtId="164" fontId="2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/>
    <xf numFmtId="165" fontId="0" fillId="0" borderId="0" xfId="0" applyNumberFormat="1" applyAlignment="1">
      <alignment horizontal="left" indent="1"/>
    </xf>
    <xf numFmtId="0" fontId="4" fillId="0" borderId="0" xfId="1"/>
    <xf numFmtId="0" fontId="7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164" fontId="1" fillId="0" borderId="0" xfId="0" applyNumberFormat="1" applyFont="1" applyAlignment="1">
      <alignment wrapText="1"/>
    </xf>
    <xf numFmtId="164" fontId="7" fillId="0" borderId="1" xfId="0" applyNumberFormat="1" applyFont="1" applyBorder="1" applyAlignment="1">
      <alignment horizontal="center"/>
    </xf>
    <xf numFmtId="0" fontId="1" fillId="0" borderId="0" xfId="0" quotePrefix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2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how-to-autofill-dates-in-excel" TargetMode="External"/><Relationship Id="rId6" Type="http://schemas.openxmlformats.org/officeDocument/2006/relationships/image" Target="../media/image1.png"/><Relationship Id="rId5" Type="http://schemas.openxmlformats.org/officeDocument/2006/relationships/hyperlink" Target="https://www.myonlinetraininghub.com/" TargetMode="External"/><Relationship Id="rId4" Type="http://schemas.openxmlformats.org/officeDocument/2006/relationships/hyperlink" Target="https://youtu.be/vH-I3FkT2O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vH-I3FkT2O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autofill-dates-in-excel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vH-I3FkT2O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autofill-dates-in-excel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AB504B-FE08-4A9A-A8C2-3DC4BEDF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8ACEBFCD-6781-4F3D-88B8-E29A9927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A2C9489D-173A-43AF-B6DB-E7D0AEC2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621323</xdr:colOff>
      <xdr:row>0</xdr:row>
      <xdr:rowOff>176579</xdr:rowOff>
    </xdr:from>
    <xdr:to>
      <xdr:col>4</xdr:col>
      <xdr:colOff>581758</xdr:colOff>
      <xdr:row>0</xdr:row>
      <xdr:rowOff>471854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3207727" y="176579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724632</xdr:colOff>
      <xdr:row>0</xdr:row>
      <xdr:rowOff>176579</xdr:rowOff>
    </xdr:from>
    <xdr:to>
      <xdr:col>5</xdr:col>
      <xdr:colOff>124556</xdr:colOff>
      <xdr:row>0</xdr:row>
      <xdr:rowOff>471854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4512651" y="176579"/>
          <a:ext cx="1363540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5</xdr:col>
      <xdr:colOff>648279</xdr:colOff>
      <xdr:row>0</xdr:row>
      <xdr:rowOff>57151</xdr:rowOff>
    </xdr:from>
    <xdr:to>
      <xdr:col>8</xdr:col>
      <xdr:colOff>627184</xdr:colOff>
      <xdr:row>0</xdr:row>
      <xdr:rowOff>561975</xdr:rowOff>
    </xdr:to>
    <xdr:pic>
      <xdr:nvPicPr>
        <xdr:cNvPr id="14" name="my-online-training-hub-logo-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6399914" y="57151"/>
          <a:ext cx="3708308" cy="50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1173620</xdr:colOff>
      <xdr:row>0</xdr:row>
      <xdr:rowOff>57151</xdr:rowOff>
    </xdr:from>
    <xdr:to>
      <xdr:col>7</xdr:col>
      <xdr:colOff>573697</xdr:colOff>
      <xdr:row>0</xdr:row>
      <xdr:rowOff>561975</xdr:rowOff>
    </xdr:to>
    <xdr:pic>
      <xdr:nvPicPr>
        <xdr:cNvPr id="10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0A78B5-7B74-4F66-9C12-EC544286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976543" y="57151"/>
          <a:ext cx="3708308" cy="504824"/>
        </a:xfrm>
        <a:prstGeom prst="rect">
          <a:avLst/>
        </a:prstGeom>
      </xdr:spPr>
    </xdr:pic>
    <xdr:clientData/>
  </xdr:twoCellAnchor>
  <xdr:twoCellAnchor editAs="absolute">
    <xdr:from>
      <xdr:col>2</xdr:col>
      <xdr:colOff>923192</xdr:colOff>
      <xdr:row>0</xdr:row>
      <xdr:rowOff>168519</xdr:rowOff>
    </xdr:from>
    <xdr:to>
      <xdr:col>3</xdr:col>
      <xdr:colOff>319454</xdr:colOff>
      <xdr:row>0</xdr:row>
      <xdr:rowOff>463794</xdr:rowOff>
    </xdr:to>
    <xdr:grpSp>
      <xdr:nvGrpSpPr>
        <xdr:cNvPr id="2" name="Group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F51CF8-C0F1-4305-8B64-DC2DA05B80F2}"/>
            </a:ext>
          </a:extLst>
        </xdr:cNvPr>
        <xdr:cNvGrpSpPr/>
      </xdr:nvGrpSpPr>
      <xdr:grpSpPr>
        <a:xfrm>
          <a:off x="3055327" y="168519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928EB976-30E6-B2E3-79B7-DD05A9D97D2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6BEB1AD5-CE2C-9CBF-683C-B58FE83E62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462328</xdr:colOff>
      <xdr:row>0</xdr:row>
      <xdr:rowOff>168519</xdr:rowOff>
    </xdr:from>
    <xdr:to>
      <xdr:col>3</xdr:col>
      <xdr:colOff>1825868</xdr:colOff>
      <xdr:row>0</xdr:row>
      <xdr:rowOff>463794</xdr:rowOff>
    </xdr:to>
    <xdr:grpSp>
      <xdr:nvGrpSpPr>
        <xdr:cNvPr id="5" name="Group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2FD601B-9A3E-46CF-A71C-27371DA01285}"/>
            </a:ext>
          </a:extLst>
        </xdr:cNvPr>
        <xdr:cNvGrpSpPr/>
      </xdr:nvGrpSpPr>
      <xdr:grpSpPr>
        <a:xfrm>
          <a:off x="4360251" y="168519"/>
          <a:ext cx="1363540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1E244D7F-2480-8F91-31D1-2D03F1C5E3A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B41F1937-9748-A290-8B5A-C0C513C88EF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DB554106-E017-0D12-CF88-7B87724DCBE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7395044C-FA60-726E-1AC9-18E9B7664AD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1706287</xdr:colOff>
      <xdr:row>0</xdr:row>
      <xdr:rowOff>57151</xdr:rowOff>
    </xdr:from>
    <xdr:to>
      <xdr:col>7</xdr:col>
      <xdr:colOff>324582</xdr:colOff>
      <xdr:row>0</xdr:row>
      <xdr:rowOff>561975</xdr:rowOff>
    </xdr:to>
    <xdr:pic>
      <xdr:nvPicPr>
        <xdr:cNvPr id="10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593BB5-CF71-4ECF-8546-AEC409886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29422" y="57151"/>
          <a:ext cx="3705377" cy="504824"/>
        </a:xfrm>
        <a:prstGeom prst="rect">
          <a:avLst/>
        </a:prstGeom>
      </xdr:spPr>
    </xdr:pic>
    <xdr:clientData/>
  </xdr:twoCellAnchor>
  <xdr:twoCellAnchor editAs="oneCell">
    <xdr:from>
      <xdr:col>3</xdr:col>
      <xdr:colOff>80596</xdr:colOff>
      <xdr:row>108</xdr:row>
      <xdr:rowOff>161193</xdr:rowOff>
    </xdr:from>
    <xdr:to>
      <xdr:col>5</xdr:col>
      <xdr:colOff>1304191</xdr:colOff>
      <xdr:row>112</xdr:row>
      <xdr:rowOff>168520</xdr:rowOff>
    </xdr:to>
    <xdr:sp macro="" textlink="">
      <xdr:nvSpPr>
        <xdr:cNvPr id="11" name="Speech Bubble: Rectangle 10">
          <a:extLst>
            <a:ext uri="{FF2B5EF4-FFF2-40B4-BE49-F238E27FC236}">
              <a16:creationId xmlns:a16="http://schemas.microsoft.com/office/drawing/2014/main" id="{7F692A4E-ACCE-56BC-062E-A701AB28B1C4}"/>
            </a:ext>
          </a:extLst>
        </xdr:cNvPr>
        <xdr:cNvSpPr/>
      </xdr:nvSpPr>
      <xdr:spPr>
        <a:xfrm>
          <a:off x="4703884" y="23519424"/>
          <a:ext cx="4887057" cy="857250"/>
        </a:xfrm>
        <a:prstGeom prst="wedgeRectCallout">
          <a:avLst>
            <a:gd name="adj1" fmla="val -25711"/>
            <a:gd name="adj2" fmla="val -4964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1100" b="1"/>
            <a:t>Tip:</a:t>
          </a:r>
          <a:r>
            <a:rPr lang="en-AU" sz="1100"/>
            <a:t> to alter</a:t>
          </a:r>
          <a:r>
            <a:rPr lang="en-AU" sz="1100" baseline="0"/>
            <a:t> the first day you want returned from a Monday to Tuesday and so on, change the </a:t>
          </a:r>
          <a:r>
            <a:rPr lang="en-AU" sz="1100" b="1" baseline="0">
              <a:solidFill>
                <a:srgbClr val="FF0000"/>
              </a:solidFill>
            </a:rPr>
            <a:t>-1</a:t>
          </a:r>
          <a:r>
            <a:rPr lang="en-AU" sz="1100" baseline="0"/>
            <a:t>, to a -2 for Tuesday, a -3 for a Wednesday and so on: </a:t>
          </a:r>
        </a:p>
        <a:p>
          <a:pPr algn="l"/>
          <a:endParaRPr lang="en-AU" sz="1100" baseline="0"/>
        </a:p>
        <a:p>
          <a:pPr algn="l"/>
          <a:r>
            <a:rPr lang="en-AU" sz="1100" baseline="0"/>
            <a:t>=DATE(2025,SEQUENCE(12),7)-WEEKDAY(DATE(2025,SEQUENCE(12),</a:t>
          </a:r>
          <a:r>
            <a:rPr lang="en-AU" sz="1100" b="0" baseline="0">
              <a:solidFill>
                <a:sysClr val="windowText" lastClr="000000"/>
              </a:solidFill>
            </a:rPr>
            <a:t>1</a:t>
          </a:r>
          <a:r>
            <a:rPr lang="en-AU" sz="1100" baseline="0"/>
            <a:t>) </a:t>
          </a:r>
          <a:r>
            <a:rPr lang="en-AU" sz="1100" b="1" baseline="0">
              <a:solidFill>
                <a:srgbClr val="FF0000"/>
              </a:solidFill>
            </a:rPr>
            <a:t>-1</a:t>
          </a:r>
          <a:r>
            <a:rPr lang="en-AU" sz="1100" baseline="0"/>
            <a:t>, 3)</a:t>
          </a:r>
          <a:endParaRPr lang="en-AU" sz="1100"/>
        </a:p>
      </xdr:txBody>
    </xdr:sp>
    <xdr:clientData/>
  </xdr:twoCellAnchor>
  <xdr:twoCellAnchor editAs="absolute">
    <xdr:from>
      <xdr:col>2</xdr:col>
      <xdr:colOff>1926981</xdr:colOff>
      <xdr:row>0</xdr:row>
      <xdr:rowOff>168519</xdr:rowOff>
    </xdr:from>
    <xdr:to>
      <xdr:col>3</xdr:col>
      <xdr:colOff>1081454</xdr:colOff>
      <xdr:row>0</xdr:row>
      <xdr:rowOff>463794</xdr:rowOff>
    </xdr:to>
    <xdr:grpSp>
      <xdr:nvGrpSpPr>
        <xdr:cNvPr id="2" name="Group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86864E-748A-4CEC-8052-D38ED4549FCD}"/>
            </a:ext>
          </a:extLst>
        </xdr:cNvPr>
        <xdr:cNvGrpSpPr/>
      </xdr:nvGrpSpPr>
      <xdr:grpSpPr>
        <a:xfrm>
          <a:off x="4491404" y="168519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11AF0DCC-BCE3-0E81-5E30-CCF46B01993A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92A0C721-0DE9-8834-058E-04920F6587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1224328</xdr:colOff>
      <xdr:row>0</xdr:row>
      <xdr:rowOff>168519</xdr:rowOff>
    </xdr:from>
    <xdr:to>
      <xdr:col>4</xdr:col>
      <xdr:colOff>836733</xdr:colOff>
      <xdr:row>0</xdr:row>
      <xdr:rowOff>463794</xdr:rowOff>
    </xdr:to>
    <xdr:grpSp>
      <xdr:nvGrpSpPr>
        <xdr:cNvPr id="5" name="Group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1C805AE-C47C-46D1-BE00-A5E215F6871A}"/>
            </a:ext>
          </a:extLst>
        </xdr:cNvPr>
        <xdr:cNvGrpSpPr/>
      </xdr:nvGrpSpPr>
      <xdr:grpSpPr>
        <a:xfrm>
          <a:off x="5796328" y="168519"/>
          <a:ext cx="1363540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7ABEB8EB-C867-C5EE-CADC-DE6FC4D81D1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D6A149F7-F6EF-C22D-A6F1-81E2062A258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A741724D-1FF3-47E1-EE1E-BEC92D6C04CB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0BD54502-81B4-A120-B6E4-71F78858FB83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4A7DE8-B7DF-4D43-B54E-FE203C3C9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A716B2-1487-4CAC-BB4F-3CB35ADF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32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2B27948-FB3A-4879-89F8-633174A5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32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06AA818-0DAF-464B-802D-EBEF5DF7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32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F2D3124-E1A3-4FB4-B9BE-027EDFD2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734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32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3207991-30E2-40A4-9DBC-299E13BF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738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32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88A689-E03C-426A-8EE6-0390ABB3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719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32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6CEB1B0-9E7B-422C-9F59-5ED25B48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7254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6DBF-80B1-4463-8624-DC6274F3F630}">
  <dimension ref="A1:Q30"/>
  <sheetViews>
    <sheetView showGridLines="0" showRowColHeaders="0" tabSelected="1" workbookViewId="0">
      <selection activeCell="C27" sqref="C27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/>
    <row r="3" spans="1:17" ht="18.75" x14ac:dyDescent="0.3">
      <c r="B3" s="8" t="s">
        <v>1</v>
      </c>
    </row>
    <row r="4" spans="1:17" ht="18.75" x14ac:dyDescent="0.25">
      <c r="B4" s="9" t="s">
        <v>2</v>
      </c>
    </row>
    <row r="5" spans="1:17" ht="18.75" x14ac:dyDescent="0.25">
      <c r="B5" s="9" t="s">
        <v>3</v>
      </c>
    </row>
    <row r="6" spans="1:17" ht="18.75" x14ac:dyDescent="0.25">
      <c r="B6" s="9" t="s">
        <v>4</v>
      </c>
    </row>
    <row r="7" spans="1:17" ht="18.75" x14ac:dyDescent="0.25">
      <c r="B7" s="9"/>
    </row>
    <row r="8" spans="1:17" ht="18.75" x14ac:dyDescent="0.25">
      <c r="B8" s="9" t="s">
        <v>5</v>
      </c>
    </row>
    <row r="9" spans="1:17" x14ac:dyDescent="0.25"/>
    <row r="10" spans="1:17" ht="18.75" x14ac:dyDescent="0.25">
      <c r="B10" s="9" t="s">
        <v>6</v>
      </c>
    </row>
    <row r="11" spans="1:17" ht="18.75" x14ac:dyDescent="0.25">
      <c r="B11" s="9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Q14"/>
  <sheetViews>
    <sheetView showGridLines="0" zoomScale="130" zoomScaleNormal="130" workbookViewId="0">
      <selection activeCell="J9" sqref="J9"/>
    </sheetView>
  </sheetViews>
  <sheetFormatPr defaultRowHeight="16.5" x14ac:dyDescent="0.3"/>
  <cols>
    <col min="1" max="1" width="2.7109375" style="1" customWidth="1"/>
    <col min="2" max="4" width="18" style="1" customWidth="1"/>
    <col min="5" max="5" width="29.42578125" style="1" customWidth="1"/>
    <col min="6" max="7" width="15.5703125" style="1" customWidth="1"/>
    <col min="8" max="8" width="24.7109375" style="1" bestFit="1" customWidth="1"/>
    <col min="9" max="9" width="10" style="1" bestFit="1" customWidth="1"/>
    <col min="10" max="10" width="11.85546875" style="1" bestFit="1" customWidth="1"/>
    <col min="11" max="11" width="10" style="1" bestFit="1" customWidth="1"/>
    <col min="12" max="12" width="9.28515625" style="1" bestFit="1" customWidth="1"/>
    <col min="13" max="16" width="9.28515625" style="1" customWidth="1"/>
    <col min="17" max="17" width="17" style="1" bestFit="1" customWidth="1"/>
    <col min="18" max="19" width="15.85546875" style="1" customWidth="1"/>
    <col min="20" max="16384" width="9.140625" style="1"/>
  </cols>
  <sheetData>
    <row r="1" spans="1:17" s="3" customFormat="1" ht="48.75" customHeight="1" x14ac:dyDescent="0.3">
      <c r="A1" s="2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4" spans="1:17" x14ac:dyDescent="0.3">
      <c r="B4" s="13" t="s">
        <v>10</v>
      </c>
      <c r="C4" s="13" t="s">
        <v>9</v>
      </c>
      <c r="D4" s="13" t="s">
        <v>11</v>
      </c>
      <c r="E4" s="16" t="s">
        <v>12</v>
      </c>
      <c r="F4" s="16" t="s">
        <v>13</v>
      </c>
      <c r="G4" s="16" t="s">
        <v>14</v>
      </c>
    </row>
    <row r="5" spans="1:17" x14ac:dyDescent="0.3">
      <c r="B5" s="4">
        <v>45658</v>
      </c>
      <c r="C5" s="4">
        <v>45658</v>
      </c>
      <c r="D5" s="4">
        <v>45658</v>
      </c>
      <c r="E5" s="5">
        <v>45663</v>
      </c>
      <c r="F5" s="4">
        <v>45658</v>
      </c>
      <c r="G5" s="4">
        <v>45658</v>
      </c>
    </row>
    <row r="6" spans="1:17" x14ac:dyDescent="0.3">
      <c r="B6" s="4">
        <v>45659</v>
      </c>
      <c r="C6" s="4">
        <v>45689</v>
      </c>
      <c r="D6" s="4">
        <v>45658</v>
      </c>
      <c r="E6" s="5">
        <v>45664</v>
      </c>
      <c r="F6" s="4">
        <v>45689</v>
      </c>
      <c r="G6" s="4">
        <v>46023</v>
      </c>
    </row>
    <row r="7" spans="1:17" x14ac:dyDescent="0.3">
      <c r="B7" s="4">
        <v>45660</v>
      </c>
      <c r="C7" s="4">
        <v>45717</v>
      </c>
      <c r="D7" s="4">
        <v>45658</v>
      </c>
      <c r="E7" s="5">
        <v>45665</v>
      </c>
      <c r="F7" s="4">
        <v>45717</v>
      </c>
      <c r="G7" s="4">
        <v>46388</v>
      </c>
    </row>
    <row r="8" spans="1:17" x14ac:dyDescent="0.3">
      <c r="B8" s="4">
        <v>45661</v>
      </c>
      <c r="C8" s="4">
        <v>45748</v>
      </c>
      <c r="D8" s="4">
        <v>45658</v>
      </c>
      <c r="E8" s="5">
        <v>45666</v>
      </c>
      <c r="F8" s="4">
        <v>45748</v>
      </c>
      <c r="G8" s="4">
        <v>46753</v>
      </c>
    </row>
    <row r="9" spans="1:17" x14ac:dyDescent="0.3">
      <c r="B9" s="4">
        <v>45662</v>
      </c>
      <c r="C9" s="4">
        <v>45778</v>
      </c>
      <c r="D9" s="4">
        <v>45658</v>
      </c>
      <c r="E9" s="5">
        <v>45667</v>
      </c>
      <c r="F9" s="4">
        <v>45778</v>
      </c>
      <c r="G9" s="4">
        <v>47119</v>
      </c>
    </row>
    <row r="10" spans="1:17" x14ac:dyDescent="0.3">
      <c r="B10" s="4">
        <v>45663</v>
      </c>
      <c r="C10" s="4">
        <v>45809</v>
      </c>
      <c r="D10" s="4">
        <v>45658</v>
      </c>
      <c r="E10" s="5">
        <v>45670</v>
      </c>
      <c r="F10" s="4">
        <v>45809</v>
      </c>
      <c r="G10" s="4">
        <v>47484</v>
      </c>
    </row>
    <row r="11" spans="1:17" x14ac:dyDescent="0.3">
      <c r="B11" s="4">
        <v>45664</v>
      </c>
      <c r="C11" s="4">
        <v>45839</v>
      </c>
      <c r="D11" s="4">
        <v>45658</v>
      </c>
      <c r="E11" s="5">
        <v>45671</v>
      </c>
      <c r="F11" s="4">
        <v>45839</v>
      </c>
      <c r="G11" s="4">
        <v>47849</v>
      </c>
    </row>
    <row r="12" spans="1:17" x14ac:dyDescent="0.3">
      <c r="B12" s="4">
        <v>45665</v>
      </c>
      <c r="C12" s="4">
        <v>45870</v>
      </c>
      <c r="D12" s="4">
        <v>45658</v>
      </c>
      <c r="E12" s="5">
        <v>45672</v>
      </c>
      <c r="F12" s="4">
        <v>45870</v>
      </c>
      <c r="G12" s="4">
        <v>48214</v>
      </c>
    </row>
    <row r="13" spans="1:17" x14ac:dyDescent="0.3">
      <c r="B13" s="4">
        <v>45666</v>
      </c>
      <c r="C13" s="4">
        <v>45901</v>
      </c>
      <c r="D13" s="4">
        <v>45658</v>
      </c>
      <c r="E13" s="5">
        <v>45673</v>
      </c>
      <c r="F13" s="4">
        <v>45901</v>
      </c>
      <c r="G13" s="4">
        <v>48580</v>
      </c>
    </row>
    <row r="14" spans="1:17" x14ac:dyDescent="0.3">
      <c r="B14" s="4">
        <v>45667</v>
      </c>
      <c r="C14" s="4">
        <v>45931</v>
      </c>
      <c r="D14" s="4">
        <v>45658</v>
      </c>
      <c r="E14" s="5">
        <v>45674</v>
      </c>
      <c r="F14" s="4">
        <v>45931</v>
      </c>
      <c r="G14" s="4">
        <v>48945</v>
      </c>
    </row>
  </sheetData>
  <sortState xmlns:xlrd2="http://schemas.microsoft.com/office/spreadsheetml/2017/richdata2" ref="F2:F25">
    <sortCondition ref="F2:F25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FDB0-3DDD-41A5-B1EE-B6D12828C73E}">
  <dimension ref="A1:Q19"/>
  <sheetViews>
    <sheetView zoomScale="130" zoomScaleNormal="130" workbookViewId="0">
      <selection activeCell="F5" sqref="F5"/>
    </sheetView>
  </sheetViews>
  <sheetFormatPr defaultRowHeight="16.5" x14ac:dyDescent="0.3"/>
  <cols>
    <col min="1" max="1" width="3.42578125" style="1" customWidth="1"/>
    <col min="2" max="2" width="28.5703125" style="1" bestFit="1" customWidth="1"/>
    <col min="3" max="3" width="26.42578125" style="1" bestFit="1" customWidth="1"/>
    <col min="4" max="5" width="28.5703125" style="1" bestFit="1" customWidth="1"/>
    <col min="6" max="7" width="18" style="1" customWidth="1"/>
    <col min="8" max="8" width="24.7109375" style="1" bestFit="1" customWidth="1"/>
    <col min="9" max="9" width="10" style="1" bestFit="1" customWidth="1"/>
    <col min="10" max="10" width="11.85546875" style="1" bestFit="1" customWidth="1"/>
    <col min="11" max="11" width="10" style="1" bestFit="1" customWidth="1"/>
    <col min="12" max="12" width="9.28515625" style="1" bestFit="1" customWidth="1"/>
    <col min="13" max="16" width="9.28515625" style="1" customWidth="1"/>
    <col min="17" max="17" width="17" style="1" bestFit="1" customWidth="1"/>
    <col min="18" max="19" width="15.85546875" style="1" customWidth="1"/>
    <col min="20" max="16384" width="9.140625" style="1"/>
  </cols>
  <sheetData>
    <row r="1" spans="1:17" s="3" customFormat="1" ht="48.75" customHeight="1" x14ac:dyDescent="0.3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4" spans="1:17" x14ac:dyDescent="0.3">
      <c r="B4" s="16" t="s">
        <v>16</v>
      </c>
      <c r="C4" s="16" t="s">
        <v>17</v>
      </c>
      <c r="D4" s="16" t="s">
        <v>18</v>
      </c>
    </row>
    <row r="5" spans="1:17" x14ac:dyDescent="0.3">
      <c r="B5" s="5">
        <v>45663</v>
      </c>
      <c r="C5" s="5">
        <v>45663</v>
      </c>
      <c r="D5" s="5">
        <v>45663</v>
      </c>
    </row>
    <row r="6" spans="1:17" x14ac:dyDescent="0.3">
      <c r="B6" s="5">
        <v>45670</v>
      </c>
      <c r="C6" s="5">
        <v>45677</v>
      </c>
      <c r="D6" s="5">
        <v>45665</v>
      </c>
    </row>
    <row r="7" spans="1:17" x14ac:dyDescent="0.3">
      <c r="B7" s="5">
        <v>45677</v>
      </c>
      <c r="C7" s="5">
        <v>45691</v>
      </c>
      <c r="D7" s="5">
        <v>45667</v>
      </c>
      <c r="E7" s="5"/>
      <c r="F7" s="4"/>
      <c r="G7" s="4"/>
    </row>
    <row r="8" spans="1:17" x14ac:dyDescent="0.3">
      <c r="B8" s="5">
        <v>45684</v>
      </c>
      <c r="C8" s="5">
        <v>45705</v>
      </c>
      <c r="D8" s="5">
        <v>45669</v>
      </c>
      <c r="E8" s="5"/>
      <c r="F8" s="4"/>
      <c r="G8" s="4"/>
    </row>
    <row r="9" spans="1:17" x14ac:dyDescent="0.3">
      <c r="B9" s="5">
        <v>45691</v>
      </c>
      <c r="C9" s="5">
        <v>45719</v>
      </c>
      <c r="D9" s="5">
        <v>45671</v>
      </c>
      <c r="E9" s="5"/>
      <c r="F9" s="4"/>
      <c r="G9" s="4"/>
    </row>
    <row r="10" spans="1:17" x14ac:dyDescent="0.3">
      <c r="B10" s="5">
        <v>45698</v>
      </c>
      <c r="C10" s="5">
        <v>45733</v>
      </c>
      <c r="D10" s="5">
        <v>45673</v>
      </c>
      <c r="E10" s="5"/>
      <c r="F10" s="4"/>
      <c r="G10" s="4"/>
    </row>
    <row r="11" spans="1:17" x14ac:dyDescent="0.3">
      <c r="B11" s="5">
        <v>45705</v>
      </c>
      <c r="C11" s="5">
        <v>45747</v>
      </c>
      <c r="D11" s="5">
        <v>45675</v>
      </c>
      <c r="E11" s="5"/>
      <c r="F11" s="4"/>
      <c r="G11" s="4"/>
    </row>
    <row r="12" spans="1:17" x14ac:dyDescent="0.3">
      <c r="B12" s="5">
        <v>45712</v>
      </c>
      <c r="C12" s="5">
        <v>45761</v>
      </c>
      <c r="D12" s="5">
        <v>45677</v>
      </c>
      <c r="E12" s="5"/>
      <c r="F12" s="4"/>
      <c r="G12" s="4"/>
    </row>
    <row r="13" spans="1:17" x14ac:dyDescent="0.3">
      <c r="B13" s="5"/>
      <c r="C13" s="5">
        <v>45775</v>
      </c>
      <c r="D13" s="5">
        <v>45679</v>
      </c>
      <c r="E13" s="5"/>
      <c r="F13" s="4"/>
      <c r="G13" s="4"/>
    </row>
    <row r="14" spans="1:17" x14ac:dyDescent="0.3">
      <c r="B14" s="5"/>
      <c r="C14" s="5">
        <v>45789</v>
      </c>
      <c r="D14" s="5">
        <v>45681</v>
      </c>
      <c r="E14" s="5"/>
      <c r="F14" s="4"/>
      <c r="G14" s="4"/>
    </row>
    <row r="15" spans="1:17" x14ac:dyDescent="0.3">
      <c r="B15" s="5"/>
      <c r="C15" s="5">
        <v>45803</v>
      </c>
      <c r="D15" s="5"/>
    </row>
    <row r="16" spans="1:17" x14ac:dyDescent="0.3">
      <c r="B16" s="5"/>
      <c r="C16" s="5">
        <v>45817</v>
      </c>
      <c r="D16" s="5"/>
    </row>
    <row r="17" spans="2:4" x14ac:dyDescent="0.3">
      <c r="B17" s="5"/>
      <c r="C17" s="5">
        <v>45831</v>
      </c>
      <c r="D17" s="5"/>
    </row>
    <row r="18" spans="2:4" x14ac:dyDescent="0.3">
      <c r="D18" s="5"/>
    </row>
    <row r="19" spans="2:4" x14ac:dyDescent="0.3">
      <c r="D19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DFFC-AAA9-49AD-95E1-4983AB03D307}">
  <dimension ref="A1:R128"/>
  <sheetViews>
    <sheetView zoomScale="130" zoomScaleNormal="130" workbookViewId="0">
      <selection activeCell="D7" sqref="D7"/>
    </sheetView>
  </sheetViews>
  <sheetFormatPr defaultRowHeight="16.5" outlineLevelRow="1" x14ac:dyDescent="0.3"/>
  <cols>
    <col min="1" max="1" width="3.42578125" style="1" customWidth="1"/>
    <col min="2" max="2" width="35" style="1" customWidth="1"/>
    <col min="3" max="3" width="30.140625" style="1" customWidth="1"/>
    <col min="4" max="4" width="26.28515625" style="5" customWidth="1"/>
    <col min="5" max="5" width="28.7109375" style="5" bestFit="1" customWidth="1"/>
    <col min="6" max="6" width="20" style="1" customWidth="1"/>
    <col min="7" max="7" width="27.5703125" style="1" bestFit="1" customWidth="1"/>
    <col min="8" max="8" width="28.85546875" style="1" customWidth="1"/>
    <col min="9" max="9" width="24.7109375" style="1" bestFit="1" customWidth="1"/>
    <col min="10" max="10" width="10" style="1" bestFit="1" customWidth="1"/>
    <col min="11" max="11" width="11.85546875" style="1" bestFit="1" customWidth="1"/>
    <col min="12" max="12" width="10" style="1" bestFit="1" customWidth="1"/>
    <col min="13" max="13" width="9.28515625" style="1" bestFit="1" customWidth="1"/>
    <col min="14" max="17" width="9.28515625" style="1" customWidth="1"/>
    <col min="18" max="18" width="17" style="1" bestFit="1" customWidth="1"/>
    <col min="19" max="20" width="15.85546875" style="1" customWidth="1"/>
    <col min="21" max="16384" width="9.140625" style="1"/>
  </cols>
  <sheetData>
    <row r="1" spans="1:18" s="3" customFormat="1" ht="48.75" customHeight="1" x14ac:dyDescent="0.3">
      <c r="A1" s="2" t="s">
        <v>19</v>
      </c>
      <c r="B1" s="2"/>
      <c r="C1" s="2"/>
      <c r="D1" s="6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8" outlineLevel="1" x14ac:dyDescent="0.3"/>
    <row r="4" spans="1:18" outlineLevel="1" x14ac:dyDescent="0.3">
      <c r="B4" s="13" t="s">
        <v>20</v>
      </c>
      <c r="C4" s="13" t="s">
        <v>17</v>
      </c>
    </row>
    <row r="5" spans="1:18" outlineLevel="1" x14ac:dyDescent="0.3">
      <c r="B5" s="5">
        <v>45658</v>
      </c>
      <c r="C5" s="5">
        <v>45658</v>
      </c>
    </row>
    <row r="6" spans="1:18" outlineLevel="1" x14ac:dyDescent="0.3">
      <c r="B6" s="5">
        <f>B5+1</f>
        <v>45659</v>
      </c>
      <c r="C6" s="5">
        <f>C5+14</f>
        <v>45672</v>
      </c>
    </row>
    <row r="7" spans="1:18" outlineLevel="1" x14ac:dyDescent="0.3">
      <c r="B7" s="5">
        <f t="shared" ref="B7:B16" si="0">B6+1</f>
        <v>45660</v>
      </c>
      <c r="C7" s="5">
        <f t="shared" ref="C7:C16" si="1">C6+14</f>
        <v>45686</v>
      </c>
    </row>
    <row r="8" spans="1:18" outlineLevel="1" x14ac:dyDescent="0.3">
      <c r="B8" s="5">
        <f t="shared" si="0"/>
        <v>45661</v>
      </c>
      <c r="C8" s="5">
        <f t="shared" si="1"/>
        <v>45700</v>
      </c>
    </row>
    <row r="9" spans="1:18" outlineLevel="1" x14ac:dyDescent="0.3">
      <c r="B9" s="5">
        <f t="shared" si="0"/>
        <v>45662</v>
      </c>
      <c r="C9" s="5">
        <f t="shared" si="1"/>
        <v>45714</v>
      </c>
    </row>
    <row r="10" spans="1:18" outlineLevel="1" x14ac:dyDescent="0.3">
      <c r="B10" s="5">
        <f t="shared" si="0"/>
        <v>45663</v>
      </c>
      <c r="C10" s="5">
        <f t="shared" si="1"/>
        <v>45728</v>
      </c>
    </row>
    <row r="11" spans="1:18" outlineLevel="1" x14ac:dyDescent="0.3">
      <c r="B11" s="5">
        <f t="shared" si="0"/>
        <v>45664</v>
      </c>
      <c r="C11" s="5">
        <f t="shared" si="1"/>
        <v>45742</v>
      </c>
    </row>
    <row r="12" spans="1:18" outlineLevel="1" x14ac:dyDescent="0.3">
      <c r="B12" s="5">
        <f t="shared" si="0"/>
        <v>45665</v>
      </c>
      <c r="C12" s="5">
        <f t="shared" si="1"/>
        <v>45756</v>
      </c>
    </row>
    <row r="13" spans="1:18" outlineLevel="1" x14ac:dyDescent="0.3">
      <c r="B13" s="5">
        <f t="shared" si="0"/>
        <v>45666</v>
      </c>
      <c r="C13" s="5">
        <f t="shared" si="1"/>
        <v>45770</v>
      </c>
    </row>
    <row r="14" spans="1:18" outlineLevel="1" x14ac:dyDescent="0.3">
      <c r="B14" s="5">
        <f t="shared" si="0"/>
        <v>45667</v>
      </c>
      <c r="C14" s="5">
        <f t="shared" si="1"/>
        <v>45784</v>
      </c>
    </row>
    <row r="15" spans="1:18" outlineLevel="1" x14ac:dyDescent="0.3">
      <c r="B15" s="5">
        <f t="shared" si="0"/>
        <v>45668</v>
      </c>
      <c r="C15" s="5">
        <f t="shared" si="1"/>
        <v>45798</v>
      </c>
    </row>
    <row r="16" spans="1:18" outlineLevel="1" x14ac:dyDescent="0.3">
      <c r="B16" s="5">
        <f t="shared" si="0"/>
        <v>45669</v>
      </c>
      <c r="C16" s="5">
        <f t="shared" si="1"/>
        <v>45812</v>
      </c>
    </row>
    <row r="17" spans="2:8" outlineLevel="1" x14ac:dyDescent="0.3">
      <c r="B17" s="5"/>
      <c r="F17" s="5"/>
      <c r="H17" s="5"/>
    </row>
    <row r="20" spans="2:8" outlineLevel="1" x14ac:dyDescent="0.3">
      <c r="B20" s="1" t="str">
        <f ca="1">_xlfn.IFNA(_xlfn.FORMULATEXT(B22),"")</f>
        <v>=EOMONTH(DATE(2025,SEQUENCE(12),1),0)</v>
      </c>
    </row>
    <row r="21" spans="2:8" outlineLevel="1" x14ac:dyDescent="0.3">
      <c r="B21" s="13" t="s">
        <v>21</v>
      </c>
      <c r="C21" s="13" t="s">
        <v>22</v>
      </c>
    </row>
    <row r="22" spans="2:8" outlineLevel="1" x14ac:dyDescent="0.3">
      <c r="B22" s="4" cm="1">
        <f t="array" ref="B22:B33">EOMONTH(DATE(2025,_xlfn.SEQUENCE(12),1),0)</f>
        <v>45688</v>
      </c>
      <c r="C22" s="4" cm="1">
        <f t="array" ref="C22:C45">DATE(2025,_xlfn.SEQUENCE(24),1)</f>
        <v>45658</v>
      </c>
      <c r="D22" s="5" t="str">
        <f ca="1">_xlfn.IFNA(_xlfn.FORMULATEXT(C22),"")</f>
        <v>=DATE(2025,SEQUENCE(24),1)</v>
      </c>
    </row>
    <row r="23" spans="2:8" outlineLevel="1" x14ac:dyDescent="0.3">
      <c r="B23" s="4">
        <v>45716</v>
      </c>
      <c r="C23" s="4">
        <v>45689</v>
      </c>
    </row>
    <row r="24" spans="2:8" outlineLevel="1" x14ac:dyDescent="0.3">
      <c r="B24" s="4">
        <v>45747</v>
      </c>
      <c r="C24" s="4">
        <v>45717</v>
      </c>
    </row>
    <row r="25" spans="2:8" outlineLevel="1" x14ac:dyDescent="0.3">
      <c r="B25" s="4">
        <v>45777</v>
      </c>
      <c r="C25" s="4">
        <v>45748</v>
      </c>
    </row>
    <row r="26" spans="2:8" outlineLevel="1" x14ac:dyDescent="0.3">
      <c r="B26" s="4">
        <v>45808</v>
      </c>
      <c r="C26" s="4">
        <v>45778</v>
      </c>
    </row>
    <row r="27" spans="2:8" outlineLevel="1" x14ac:dyDescent="0.3">
      <c r="B27" s="4">
        <v>45838</v>
      </c>
      <c r="C27" s="4">
        <v>45809</v>
      </c>
    </row>
    <row r="28" spans="2:8" outlineLevel="1" x14ac:dyDescent="0.3">
      <c r="B28" s="4">
        <v>45869</v>
      </c>
      <c r="C28" s="4">
        <v>45839</v>
      </c>
    </row>
    <row r="29" spans="2:8" outlineLevel="1" x14ac:dyDescent="0.3">
      <c r="B29" s="4">
        <v>45900</v>
      </c>
      <c r="C29" s="4">
        <v>45870</v>
      </c>
    </row>
    <row r="30" spans="2:8" outlineLevel="1" x14ac:dyDescent="0.3">
      <c r="B30" s="4">
        <v>45930</v>
      </c>
      <c r="C30" s="4">
        <v>45901</v>
      </c>
    </row>
    <row r="31" spans="2:8" outlineLevel="1" x14ac:dyDescent="0.3">
      <c r="B31" s="4">
        <v>45961</v>
      </c>
      <c r="C31" s="4">
        <v>45931</v>
      </c>
    </row>
    <row r="32" spans="2:8" outlineLevel="1" x14ac:dyDescent="0.3">
      <c r="B32" s="4">
        <v>45991</v>
      </c>
      <c r="C32" s="4">
        <v>45962</v>
      </c>
    </row>
    <row r="33" spans="2:3" outlineLevel="1" x14ac:dyDescent="0.3">
      <c r="B33" s="4">
        <v>46022</v>
      </c>
      <c r="C33" s="4">
        <v>45992</v>
      </c>
    </row>
    <row r="34" spans="2:3" outlineLevel="1" x14ac:dyDescent="0.3">
      <c r="B34" s="4"/>
      <c r="C34" s="4">
        <v>46023</v>
      </c>
    </row>
    <row r="35" spans="2:3" outlineLevel="1" x14ac:dyDescent="0.3">
      <c r="B35" s="4"/>
      <c r="C35" s="4">
        <v>46054</v>
      </c>
    </row>
    <row r="36" spans="2:3" outlineLevel="1" x14ac:dyDescent="0.3">
      <c r="B36" s="4"/>
      <c r="C36" s="4">
        <v>46082</v>
      </c>
    </row>
    <row r="37" spans="2:3" outlineLevel="1" x14ac:dyDescent="0.3">
      <c r="B37" s="4"/>
      <c r="C37" s="4">
        <v>46113</v>
      </c>
    </row>
    <row r="38" spans="2:3" outlineLevel="1" x14ac:dyDescent="0.3">
      <c r="B38" s="4"/>
      <c r="C38" s="4">
        <v>46143</v>
      </c>
    </row>
    <row r="39" spans="2:3" outlineLevel="1" x14ac:dyDescent="0.3">
      <c r="B39" s="4"/>
      <c r="C39" s="4">
        <v>46174</v>
      </c>
    </row>
    <row r="40" spans="2:3" outlineLevel="1" x14ac:dyDescent="0.3">
      <c r="B40" s="4"/>
      <c r="C40" s="4">
        <v>46204</v>
      </c>
    </row>
    <row r="41" spans="2:3" outlineLevel="1" x14ac:dyDescent="0.3">
      <c r="B41" s="4"/>
      <c r="C41" s="4">
        <v>46235</v>
      </c>
    </row>
    <row r="42" spans="2:3" outlineLevel="1" x14ac:dyDescent="0.3">
      <c r="B42" s="4"/>
      <c r="C42" s="4">
        <v>46266</v>
      </c>
    </row>
    <row r="43" spans="2:3" outlineLevel="1" x14ac:dyDescent="0.3">
      <c r="B43" s="4"/>
      <c r="C43" s="4">
        <v>46296</v>
      </c>
    </row>
    <row r="44" spans="2:3" outlineLevel="1" x14ac:dyDescent="0.3">
      <c r="B44" s="4"/>
      <c r="C44" s="4">
        <v>46327</v>
      </c>
    </row>
    <row r="45" spans="2:3" outlineLevel="1" x14ac:dyDescent="0.3">
      <c r="B45" s="4"/>
      <c r="C45" s="4">
        <v>46357</v>
      </c>
    </row>
    <row r="46" spans="2:3" x14ac:dyDescent="0.3">
      <c r="B46" s="5"/>
      <c r="C46" s="5"/>
    </row>
    <row r="49" spans="2:4" outlineLevel="1" x14ac:dyDescent="0.3">
      <c r="B49" s="15" t="s">
        <v>23</v>
      </c>
    </row>
    <row r="50" spans="2:4" outlineLevel="1" x14ac:dyDescent="0.3">
      <c r="B50" s="5" cm="1">
        <f t="array" ref="B50:B70">WORKDAY.INTL(DATE(2024,12,31),_xlfn.SEQUENCE(21),1,D53:D54)</f>
        <v>45659</v>
      </c>
      <c r="C50" s="5" t="str">
        <f ca="1">_xlfn.FORMULATEXT(B50)</f>
        <v>=WORKDAY.INTL(DATE(2024,12,31),SEQUENCE(21),1,D53:D54)</v>
      </c>
    </row>
    <row r="51" spans="2:4" outlineLevel="1" x14ac:dyDescent="0.3">
      <c r="B51" s="5">
        <v>45660</v>
      </c>
    </row>
    <row r="52" spans="2:4" outlineLevel="1" x14ac:dyDescent="0.3">
      <c r="B52" s="5">
        <v>45663</v>
      </c>
      <c r="D52" s="14" t="s">
        <v>24</v>
      </c>
    </row>
    <row r="53" spans="2:4" outlineLevel="1" x14ac:dyDescent="0.3">
      <c r="B53" s="5">
        <v>45664</v>
      </c>
      <c r="D53" s="4">
        <v>45658</v>
      </c>
    </row>
    <row r="54" spans="2:4" outlineLevel="1" x14ac:dyDescent="0.3">
      <c r="B54" s="5">
        <v>45665</v>
      </c>
      <c r="D54" s="4">
        <v>45684</v>
      </c>
    </row>
    <row r="55" spans="2:4" outlineLevel="1" x14ac:dyDescent="0.3">
      <c r="B55" s="5">
        <v>45666</v>
      </c>
    </row>
    <row r="56" spans="2:4" outlineLevel="1" x14ac:dyDescent="0.3">
      <c r="B56" s="5">
        <v>45667</v>
      </c>
    </row>
    <row r="57" spans="2:4" outlineLevel="1" x14ac:dyDescent="0.3">
      <c r="B57" s="5">
        <v>45670</v>
      </c>
    </row>
    <row r="58" spans="2:4" outlineLevel="1" x14ac:dyDescent="0.3">
      <c r="B58" s="5">
        <v>45671</v>
      </c>
    </row>
    <row r="59" spans="2:4" outlineLevel="1" x14ac:dyDescent="0.3">
      <c r="B59" s="5">
        <v>45672</v>
      </c>
    </row>
    <row r="60" spans="2:4" outlineLevel="1" x14ac:dyDescent="0.3">
      <c r="B60" s="5">
        <v>45673</v>
      </c>
    </row>
    <row r="61" spans="2:4" outlineLevel="1" x14ac:dyDescent="0.3">
      <c r="B61" s="5">
        <v>45674</v>
      </c>
    </row>
    <row r="62" spans="2:4" outlineLevel="1" x14ac:dyDescent="0.3">
      <c r="B62" s="5">
        <v>45677</v>
      </c>
    </row>
    <row r="63" spans="2:4" outlineLevel="1" x14ac:dyDescent="0.3">
      <c r="B63" s="5">
        <v>45678</v>
      </c>
    </row>
    <row r="64" spans="2:4" outlineLevel="1" x14ac:dyDescent="0.3">
      <c r="B64" s="5">
        <v>45679</v>
      </c>
    </row>
    <row r="65" spans="2:3" outlineLevel="1" x14ac:dyDescent="0.3">
      <c r="B65" s="5">
        <v>45680</v>
      </c>
    </row>
    <row r="66" spans="2:3" outlineLevel="1" x14ac:dyDescent="0.3">
      <c r="B66" s="5">
        <v>45681</v>
      </c>
    </row>
    <row r="67" spans="2:3" outlineLevel="1" x14ac:dyDescent="0.3">
      <c r="B67" s="5">
        <v>45685</v>
      </c>
    </row>
    <row r="68" spans="2:3" outlineLevel="1" x14ac:dyDescent="0.3">
      <c r="B68" s="5">
        <v>45686</v>
      </c>
    </row>
    <row r="69" spans="2:3" outlineLevel="1" x14ac:dyDescent="0.3">
      <c r="B69" s="5">
        <v>45687</v>
      </c>
    </row>
    <row r="70" spans="2:3" outlineLevel="1" x14ac:dyDescent="0.3">
      <c r="B70" s="5">
        <v>45688</v>
      </c>
    </row>
    <row r="71" spans="2:3" outlineLevel="1" x14ac:dyDescent="0.3">
      <c r="B71" s="5"/>
    </row>
    <row r="72" spans="2:3" x14ac:dyDescent="0.3">
      <c r="B72" s="5"/>
      <c r="C72" s="5"/>
    </row>
    <row r="73" spans="2:3" outlineLevel="1" x14ac:dyDescent="0.3">
      <c r="C73" s="5"/>
    </row>
    <row r="74" spans="2:3" outlineLevel="1" x14ac:dyDescent="0.3">
      <c r="B74" s="15" t="s">
        <v>25</v>
      </c>
      <c r="C74" s="5"/>
    </row>
    <row r="75" spans="2:3" outlineLevel="1" x14ac:dyDescent="0.3">
      <c r="B75" s="5" cm="1">
        <f t="array" ref="B75:B105">WORKDAY.INTL(DATE(2025,1,1),_xlfn.SEQUENCE(31),"1000011")</f>
        <v>45659</v>
      </c>
      <c r="C75" s="5" t="str">
        <f ca="1">_xlfn.FORMULATEXT(B75)</f>
        <v>=WORKDAY.INTL(DATE(2025,1,1),SEQUENCE(31),"1000011")</v>
      </c>
    </row>
    <row r="76" spans="2:3" outlineLevel="1" x14ac:dyDescent="0.3">
      <c r="B76" s="5">
        <v>45660</v>
      </c>
    </row>
    <row r="77" spans="2:3" outlineLevel="1" x14ac:dyDescent="0.3">
      <c r="B77" s="5">
        <v>45664</v>
      </c>
      <c r="C77" s="5"/>
    </row>
    <row r="78" spans="2:3" outlineLevel="1" x14ac:dyDescent="0.3">
      <c r="B78" s="5">
        <v>45665</v>
      </c>
      <c r="C78" s="5"/>
    </row>
    <row r="79" spans="2:3" outlineLevel="1" x14ac:dyDescent="0.3">
      <c r="B79" s="5">
        <v>45666</v>
      </c>
      <c r="C79" s="5"/>
    </row>
    <row r="80" spans="2:3" outlineLevel="1" x14ac:dyDescent="0.3">
      <c r="B80" s="5">
        <v>45667</v>
      </c>
      <c r="C80" s="5"/>
    </row>
    <row r="81" spans="2:3" outlineLevel="1" x14ac:dyDescent="0.3">
      <c r="B81" s="5">
        <v>45671</v>
      </c>
      <c r="C81" s="5"/>
    </row>
    <row r="82" spans="2:3" outlineLevel="1" x14ac:dyDescent="0.3">
      <c r="B82" s="5">
        <v>45672</v>
      </c>
      <c r="C82" s="5"/>
    </row>
    <row r="83" spans="2:3" outlineLevel="1" x14ac:dyDescent="0.3">
      <c r="B83" s="5">
        <v>45673</v>
      </c>
      <c r="C83" s="5"/>
    </row>
    <row r="84" spans="2:3" outlineLevel="1" x14ac:dyDescent="0.3">
      <c r="B84" s="5">
        <v>45674</v>
      </c>
    </row>
    <row r="85" spans="2:3" outlineLevel="1" x14ac:dyDescent="0.3">
      <c r="B85" s="5">
        <v>45678</v>
      </c>
    </row>
    <row r="86" spans="2:3" outlineLevel="1" x14ac:dyDescent="0.3">
      <c r="B86" s="5">
        <v>45679</v>
      </c>
    </row>
    <row r="87" spans="2:3" outlineLevel="1" x14ac:dyDescent="0.3">
      <c r="B87" s="5">
        <v>45680</v>
      </c>
    </row>
    <row r="88" spans="2:3" outlineLevel="1" x14ac:dyDescent="0.3">
      <c r="B88" s="5">
        <v>45681</v>
      </c>
    </row>
    <row r="89" spans="2:3" outlineLevel="1" x14ac:dyDescent="0.3">
      <c r="B89" s="5">
        <v>45685</v>
      </c>
    </row>
    <row r="90" spans="2:3" outlineLevel="1" x14ac:dyDescent="0.3">
      <c r="B90" s="5">
        <v>45686</v>
      </c>
    </row>
    <row r="91" spans="2:3" outlineLevel="1" x14ac:dyDescent="0.3">
      <c r="B91" s="5">
        <v>45687</v>
      </c>
    </row>
    <row r="92" spans="2:3" outlineLevel="1" x14ac:dyDescent="0.3">
      <c r="B92" s="5">
        <v>45688</v>
      </c>
    </row>
    <row r="93" spans="2:3" outlineLevel="1" x14ac:dyDescent="0.3">
      <c r="B93" s="5">
        <v>45692</v>
      </c>
    </row>
    <row r="94" spans="2:3" outlineLevel="1" x14ac:dyDescent="0.3">
      <c r="B94" s="5">
        <v>45693</v>
      </c>
    </row>
    <row r="95" spans="2:3" outlineLevel="1" x14ac:dyDescent="0.3">
      <c r="B95" s="5">
        <v>45694</v>
      </c>
    </row>
    <row r="96" spans="2:3" outlineLevel="1" x14ac:dyDescent="0.3">
      <c r="B96" s="5">
        <v>45695</v>
      </c>
    </row>
    <row r="97" spans="2:2" outlineLevel="1" x14ac:dyDescent="0.3">
      <c r="B97" s="5">
        <v>45699</v>
      </c>
    </row>
    <row r="98" spans="2:2" outlineLevel="1" x14ac:dyDescent="0.3">
      <c r="B98" s="5">
        <v>45700</v>
      </c>
    </row>
    <row r="99" spans="2:2" outlineLevel="1" x14ac:dyDescent="0.3">
      <c r="B99" s="5">
        <v>45701</v>
      </c>
    </row>
    <row r="100" spans="2:2" outlineLevel="1" x14ac:dyDescent="0.3">
      <c r="B100" s="5">
        <v>45702</v>
      </c>
    </row>
    <row r="101" spans="2:2" outlineLevel="1" x14ac:dyDescent="0.3">
      <c r="B101" s="5">
        <v>45706</v>
      </c>
    </row>
    <row r="102" spans="2:2" outlineLevel="1" x14ac:dyDescent="0.3">
      <c r="B102" s="5">
        <v>45707</v>
      </c>
    </row>
    <row r="103" spans="2:2" outlineLevel="1" x14ac:dyDescent="0.3">
      <c r="B103" s="5">
        <v>45708</v>
      </c>
    </row>
    <row r="104" spans="2:2" outlineLevel="1" x14ac:dyDescent="0.3">
      <c r="B104" s="5">
        <v>45709</v>
      </c>
    </row>
    <row r="105" spans="2:2" outlineLevel="1" x14ac:dyDescent="0.3">
      <c r="B105" s="5">
        <v>45713</v>
      </c>
    </row>
    <row r="106" spans="2:2" outlineLevel="1" x14ac:dyDescent="0.3"/>
    <row r="109" spans="2:2" outlineLevel="1" x14ac:dyDescent="0.3"/>
    <row r="110" spans="2:2" outlineLevel="1" x14ac:dyDescent="0.3"/>
    <row r="111" spans="2:2" outlineLevel="1" x14ac:dyDescent="0.3"/>
    <row r="112" spans="2:2" outlineLevel="1" x14ac:dyDescent="0.3"/>
    <row r="113" spans="2:7" outlineLevel="1" x14ac:dyDescent="0.3"/>
    <row r="114" spans="2:7" outlineLevel="1" x14ac:dyDescent="0.3">
      <c r="B114" s="5" t="str">
        <f ca="1">_xlfn.FORMULATEXT(B116)</f>
        <v>=DATE(2025,SEQUENCE(12),7)-WEEKDAY(DATE(2025,SEQUENCE(12),1)-1,3)</v>
      </c>
    </row>
    <row r="115" spans="2:7" outlineLevel="1" x14ac:dyDescent="0.3">
      <c r="B115" s="13" t="s">
        <v>26</v>
      </c>
      <c r="D115" s="18" t="s">
        <v>27</v>
      </c>
      <c r="E115" s="18" t="s">
        <v>28</v>
      </c>
      <c r="F115" s="16" t="s">
        <v>29</v>
      </c>
    </row>
    <row r="116" spans="2:7" outlineLevel="1" x14ac:dyDescent="0.3">
      <c r="B116" s="5" cm="1">
        <f t="array" ref="B116:B127">DATE(2025,_xlfn.SEQUENCE(12),7)-WEEKDAY(DATE(2025,_xlfn.SEQUENCE(12),1)-1,3)</f>
        <v>45663</v>
      </c>
      <c r="C116" s="5"/>
      <c r="D116" s="5" cm="1">
        <f t="array" ref="D116:D127">DATE(2025,_xlfn.SEQUENCE(12),7)</f>
        <v>45664</v>
      </c>
      <c r="E116" s="17" cm="1">
        <f t="array" ref="E116:E127">DATE(2025,_xlfn.SEQUENCE(12),1)-1</f>
        <v>45657</v>
      </c>
      <c r="F116" s="7">
        <f>WEEKDAY(E116,3)</f>
        <v>1</v>
      </c>
      <c r="G116" s="19"/>
    </row>
    <row r="117" spans="2:7" outlineLevel="1" x14ac:dyDescent="0.3">
      <c r="B117" s="5">
        <v>45691</v>
      </c>
      <c r="C117" s="5"/>
      <c r="D117" s="5">
        <v>45695</v>
      </c>
      <c r="E117" s="5">
        <v>45688</v>
      </c>
      <c r="F117" s="7">
        <f t="shared" ref="F117:F127" si="2">WEEKDAY(E117,3)</f>
        <v>4</v>
      </c>
      <c r="G117" s="19"/>
    </row>
    <row r="118" spans="2:7" outlineLevel="1" x14ac:dyDescent="0.3">
      <c r="B118" s="5">
        <v>45719</v>
      </c>
      <c r="C118" s="5"/>
      <c r="D118" s="5">
        <v>45723</v>
      </c>
      <c r="E118" s="5">
        <v>45716</v>
      </c>
      <c r="F118" s="7">
        <f t="shared" si="2"/>
        <v>4</v>
      </c>
    </row>
    <row r="119" spans="2:7" outlineLevel="1" x14ac:dyDescent="0.3">
      <c r="B119" s="5">
        <v>45754</v>
      </c>
      <c r="C119" s="5"/>
      <c r="D119" s="5">
        <v>45754</v>
      </c>
      <c r="E119" s="5">
        <v>45747</v>
      </c>
      <c r="F119" s="7">
        <f t="shared" si="2"/>
        <v>0</v>
      </c>
    </row>
    <row r="120" spans="2:7" outlineLevel="1" x14ac:dyDescent="0.3">
      <c r="B120" s="5">
        <v>45782</v>
      </c>
      <c r="C120" s="5"/>
      <c r="D120" s="5">
        <v>45784</v>
      </c>
      <c r="E120" s="5">
        <v>45777</v>
      </c>
      <c r="F120" s="7">
        <f t="shared" si="2"/>
        <v>2</v>
      </c>
    </row>
    <row r="121" spans="2:7" outlineLevel="1" x14ac:dyDescent="0.3">
      <c r="B121" s="5">
        <v>45810</v>
      </c>
      <c r="C121" s="5"/>
      <c r="D121" s="5">
        <v>45815</v>
      </c>
      <c r="E121" s="5">
        <v>45808</v>
      </c>
      <c r="F121" s="7">
        <f t="shared" si="2"/>
        <v>5</v>
      </c>
    </row>
    <row r="122" spans="2:7" outlineLevel="1" x14ac:dyDescent="0.3">
      <c r="B122" s="5">
        <v>45845</v>
      </c>
      <c r="C122" s="5"/>
      <c r="D122" s="5">
        <v>45845</v>
      </c>
      <c r="E122" s="5">
        <v>45838</v>
      </c>
      <c r="F122" s="7">
        <f t="shared" si="2"/>
        <v>0</v>
      </c>
    </row>
    <row r="123" spans="2:7" outlineLevel="1" x14ac:dyDescent="0.3">
      <c r="B123" s="5">
        <v>45873</v>
      </c>
      <c r="C123" s="5"/>
      <c r="D123" s="5">
        <v>45876</v>
      </c>
      <c r="E123" s="5">
        <v>45869</v>
      </c>
      <c r="F123" s="7">
        <f t="shared" si="2"/>
        <v>3</v>
      </c>
    </row>
    <row r="124" spans="2:7" outlineLevel="1" x14ac:dyDescent="0.3">
      <c r="B124" s="5">
        <v>45901</v>
      </c>
      <c r="C124" s="5"/>
      <c r="D124" s="5">
        <v>45907</v>
      </c>
      <c r="E124" s="5">
        <v>45900</v>
      </c>
      <c r="F124" s="7">
        <f t="shared" si="2"/>
        <v>6</v>
      </c>
    </row>
    <row r="125" spans="2:7" outlineLevel="1" x14ac:dyDescent="0.3">
      <c r="B125" s="5">
        <v>45936</v>
      </c>
      <c r="C125" s="5"/>
      <c r="D125" s="5">
        <v>45937</v>
      </c>
      <c r="E125" s="5">
        <v>45930</v>
      </c>
      <c r="F125" s="7">
        <f t="shared" si="2"/>
        <v>1</v>
      </c>
    </row>
    <row r="126" spans="2:7" outlineLevel="1" x14ac:dyDescent="0.3">
      <c r="B126" s="5">
        <v>45964</v>
      </c>
      <c r="C126" s="5"/>
      <c r="D126" s="5">
        <v>45968</v>
      </c>
      <c r="E126" s="5">
        <v>45961</v>
      </c>
      <c r="F126" s="7">
        <f t="shared" si="2"/>
        <v>4</v>
      </c>
    </row>
    <row r="127" spans="2:7" outlineLevel="1" x14ac:dyDescent="0.3">
      <c r="B127" s="5">
        <v>45992</v>
      </c>
      <c r="C127" s="5"/>
      <c r="D127" s="5">
        <v>45998</v>
      </c>
      <c r="E127" s="5">
        <v>45991</v>
      </c>
      <c r="F127" s="7">
        <f t="shared" si="2"/>
        <v>6</v>
      </c>
    </row>
    <row r="128" spans="2:7" outlineLevel="1" x14ac:dyDescent="0.3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4484-E9CD-4EA7-95A4-AC1D9A6324EB}">
  <dimension ref="A1:H37"/>
  <sheetViews>
    <sheetView showGridLines="0" showRowColHeaders="0" zoomScaleNormal="100" workbookViewId="0">
      <selection activeCell="C27" sqref="C27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2" t="s">
        <v>30</v>
      </c>
      <c r="B1" s="2"/>
      <c r="C1" s="2"/>
      <c r="D1" s="2"/>
      <c r="E1" s="2"/>
      <c r="F1" s="2"/>
      <c r="G1" s="2"/>
      <c r="H1" s="2"/>
    </row>
    <row r="2" spans="1:8" x14ac:dyDescent="0.25"/>
    <row r="3" spans="1:8" x14ac:dyDescent="0.25">
      <c r="B3" s="10" t="s">
        <v>31</v>
      </c>
    </row>
    <row r="4" spans="1:8" x14ac:dyDescent="0.25">
      <c r="B4" s="11" t="s">
        <v>32</v>
      </c>
      <c r="C4" s="12" t="s">
        <v>33</v>
      </c>
    </row>
    <row r="5" spans="1:8" x14ac:dyDescent="0.25">
      <c r="B5" s="11" t="s">
        <v>34</v>
      </c>
      <c r="C5" s="12" t="s">
        <v>35</v>
      </c>
    </row>
    <row r="6" spans="1:8" x14ac:dyDescent="0.25">
      <c r="B6" s="11" t="s">
        <v>36</v>
      </c>
      <c r="C6" s="12" t="s">
        <v>37</v>
      </c>
    </row>
    <row r="7" spans="1:8" x14ac:dyDescent="0.25"/>
    <row r="8" spans="1:8" x14ac:dyDescent="0.25">
      <c r="B8" s="10" t="s">
        <v>38</v>
      </c>
    </row>
    <row r="9" spans="1:8" x14ac:dyDescent="0.25">
      <c r="B9" s="11" t="s">
        <v>39</v>
      </c>
      <c r="C9" s="12" t="s">
        <v>40</v>
      </c>
    </row>
    <row r="10" spans="1:8" x14ac:dyDescent="0.25"/>
    <row r="11" spans="1:8" x14ac:dyDescent="0.25">
      <c r="B11" s="10" t="s">
        <v>41</v>
      </c>
    </row>
    <row r="12" spans="1:8" x14ac:dyDescent="0.25">
      <c r="B12" s="11" t="s">
        <v>42</v>
      </c>
      <c r="C12" s="12" t="s">
        <v>43</v>
      </c>
    </row>
    <row r="13" spans="1:8" x14ac:dyDescent="0.25">
      <c r="B13" s="11" t="s">
        <v>44</v>
      </c>
      <c r="C13" s="12" t="s">
        <v>45</v>
      </c>
    </row>
    <row r="14" spans="1:8" x14ac:dyDescent="0.25">
      <c r="B14" s="11" t="s">
        <v>46</v>
      </c>
      <c r="C14" s="12" t="s">
        <v>47</v>
      </c>
    </row>
    <row r="15" spans="1:8" x14ac:dyDescent="0.25">
      <c r="B15" s="11" t="s">
        <v>48</v>
      </c>
      <c r="C15" s="12" t="s">
        <v>49</v>
      </c>
    </row>
    <row r="16" spans="1:8" x14ac:dyDescent="0.25">
      <c r="B16" s="11" t="s">
        <v>50</v>
      </c>
      <c r="C16" s="12" t="s">
        <v>51</v>
      </c>
    </row>
    <row r="17" spans="2:3" x14ac:dyDescent="0.25">
      <c r="B17" s="11" t="s">
        <v>52</v>
      </c>
      <c r="C17" s="12" t="s">
        <v>53</v>
      </c>
    </row>
    <row r="18" spans="2:3" x14ac:dyDescent="0.25">
      <c r="B18" s="11" t="s">
        <v>54</v>
      </c>
      <c r="C18" s="12" t="s">
        <v>55</v>
      </c>
    </row>
    <row r="19" spans="2:3" x14ac:dyDescent="0.25">
      <c r="B19" s="11" t="s">
        <v>56</v>
      </c>
      <c r="C19" s="12" t="s">
        <v>57</v>
      </c>
    </row>
    <row r="20" spans="2:3" x14ac:dyDescent="0.25">
      <c r="B20" s="11" t="s">
        <v>58</v>
      </c>
      <c r="C20" s="12" t="s">
        <v>59</v>
      </c>
    </row>
    <row r="21" spans="2:3" x14ac:dyDescent="0.25">
      <c r="B21" s="11" t="s">
        <v>60</v>
      </c>
      <c r="C21" s="12" t="s">
        <v>61</v>
      </c>
    </row>
    <row r="22" spans="2:3" x14ac:dyDescent="0.25">
      <c r="B22" s="11" t="s">
        <v>62</v>
      </c>
      <c r="C22" s="12" t="s">
        <v>63</v>
      </c>
    </row>
    <row r="23" spans="2:3" x14ac:dyDescent="0.25">
      <c r="B23" s="11" t="s">
        <v>64</v>
      </c>
      <c r="C23" s="12" t="s">
        <v>65</v>
      </c>
    </row>
    <row r="24" spans="2:3" x14ac:dyDescent="0.25">
      <c r="B24" s="11" t="s">
        <v>66</v>
      </c>
      <c r="C24" s="12" t="s">
        <v>67</v>
      </c>
    </row>
    <row r="25" spans="2:3" x14ac:dyDescent="0.25">
      <c r="B25" s="11" t="s">
        <v>68</v>
      </c>
      <c r="C25" s="12" t="s">
        <v>69</v>
      </c>
    </row>
    <row r="26" spans="2:3" x14ac:dyDescent="0.25">
      <c r="B26" s="11" t="s">
        <v>70</v>
      </c>
      <c r="C26" s="12" t="s">
        <v>71</v>
      </c>
    </row>
    <row r="27" spans="2:3" x14ac:dyDescent="0.25">
      <c r="B27" s="11" t="s">
        <v>72</v>
      </c>
      <c r="C27" s="12" t="s">
        <v>73</v>
      </c>
    </row>
    <row r="28" spans="2:3" x14ac:dyDescent="0.25">
      <c r="B28" s="11"/>
      <c r="C28" s="12"/>
    </row>
    <row r="29" spans="2:3" x14ac:dyDescent="0.25">
      <c r="B29" s="10" t="s">
        <v>74</v>
      </c>
    </row>
    <row r="30" spans="2:3" x14ac:dyDescent="0.25">
      <c r="B30" s="11" t="s">
        <v>75</v>
      </c>
      <c r="C30" s="12" t="s">
        <v>76</v>
      </c>
    </row>
    <row r="31" spans="2:3" x14ac:dyDescent="0.25">
      <c r="B31" s="11"/>
      <c r="C31" s="12"/>
    </row>
    <row r="32" spans="2:3" x14ac:dyDescent="0.25">
      <c r="B32" s="10" t="s">
        <v>77</v>
      </c>
      <c r="C32" s="12"/>
    </row>
    <row r="33" x14ac:dyDescent="0.25"/>
    <row r="34" x14ac:dyDescent="0.25"/>
    <row r="35" x14ac:dyDescent="0.25"/>
    <row r="36" x14ac:dyDescent="0.25"/>
    <row r="37" x14ac:dyDescent="0.25"/>
  </sheetData>
  <hyperlinks>
    <hyperlink ref="C5" r:id="rId1" display="http://www.myonlinetraininghub.com/category/excel-charts" xr:uid="{9FB936FF-70FC-402E-BBF1-EAE488CC2537}"/>
    <hyperlink ref="C6" r:id="rId2" display="http://www.myonlinetraininghub.com/category/excel-dashboard" xr:uid="{DC1BDF9F-F1A1-40D6-9EC8-00EF98687716}"/>
    <hyperlink ref="C19" r:id="rId3" xr:uid="{9933F0F9-4F1C-4964-B051-E135F25A20E7}"/>
    <hyperlink ref="C9" r:id="rId4" display="http://www.myonlinetraininghub.com/excel-webinars" xr:uid="{9E757811-B8F6-4A18-80D0-8064E8361CCF}"/>
    <hyperlink ref="C30" r:id="rId5" xr:uid="{A3EEF30F-4B4D-42EB-A361-CA26D656AAEF}"/>
    <hyperlink ref="C18" r:id="rId6" xr:uid="{562AE7F6-1D1E-4AE5-8189-1A506BEC2058}"/>
    <hyperlink ref="C4" r:id="rId7" xr:uid="{5A14B021-F7E9-4281-95DE-93DF3626C201}"/>
    <hyperlink ref="C12" r:id="rId8" xr:uid="{66401C6E-D2FD-4034-93BF-7A12CA9C26E2}"/>
    <hyperlink ref="C13" r:id="rId9" xr:uid="{79C01D1D-4412-4A68-8935-99A0A1354CD5}"/>
    <hyperlink ref="C14" r:id="rId10" xr:uid="{530F6240-462A-4F93-A1BC-B94FE5149CC8}"/>
    <hyperlink ref="C15" r:id="rId11" xr:uid="{53DF1B65-ACB1-45CF-B374-249BE5FF6625}"/>
    <hyperlink ref="C16" r:id="rId12" xr:uid="{7BF42D68-6FC1-485B-8852-BCDAB5A73CF3}"/>
    <hyperlink ref="C17" r:id="rId13" xr:uid="{9255723F-B9E6-4A90-87D9-62174303CDF0}"/>
    <hyperlink ref="C21" r:id="rId14" xr:uid="{1F40167F-21F0-4F3E-B848-5A33C3127522}"/>
    <hyperlink ref="C22" r:id="rId15" xr:uid="{63C1888E-BF1C-4968-8838-7B3EB68A657E}"/>
    <hyperlink ref="C23" r:id="rId16" xr:uid="{6B7CF499-EB39-43FF-8B80-C6B280C71042}"/>
    <hyperlink ref="C24" r:id="rId17" xr:uid="{1A94FB94-80D4-4661-B866-0ABB580B18DB}"/>
    <hyperlink ref="C25" r:id="rId18" xr:uid="{9118C81F-482D-42C0-B2EF-F806D663DC53}"/>
    <hyperlink ref="C26" r:id="rId19" xr:uid="{DEDAF088-9A51-42A0-AD17-6E85D5212BB0}"/>
    <hyperlink ref="C27" r:id="rId20" xr:uid="{7FC0C227-7B76-4679-9A6B-4F1437BC3D8C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8" ma:contentTypeDescription="Create a new document." ma:contentTypeScope="" ma:versionID="e113dd8c6d9d6d8e50c33cd355eeb814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654ccc4b072c8ba42f6f064ab7b3a12b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ec5a1a-e29c-407e-9660-cb4eaaff03ab" xsi:nil="true"/>
  </documentManagement>
</p:properties>
</file>

<file path=customXml/itemProps1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D59491A-B472-493D-A16F-71443AFDA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00B319-165B-4AE8-A6AE-EED707A1FDFE}">
  <ds:schemaRefs>
    <ds:schemaRef ds:uri="http://schemas.microsoft.com/office/2006/metadata/properties"/>
    <ds:schemaRef ds:uri="http://schemas.microsoft.com/office/infopath/2007/PartnerControls"/>
    <ds:schemaRef ds:uri="04ec5a1a-e29c-407e-9660-cb4eaaff0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Copyright</vt:lpstr>
      <vt:lpstr>Quick Methods</vt:lpstr>
      <vt:lpstr>Date Patterns</vt:lpstr>
      <vt:lpstr>Date Lists with Formulas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2019-12-23T04:48:23Z</dcterms:created>
  <dcterms:modified xsi:type="dcterms:W3CDTF">2025-04-07T23:17:02Z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